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NING 3 SEMAINES" sheetId="1" state="visible" r:id="rId1"/>
    <sheet name="EXEMPLE REMPLI" sheetId="2" state="visible" r:id="rId2"/>
    <sheet name="JOURS NON TRAVAILLÉS" sheetId="3" state="visible" r:id="rId3"/>
  </sheets>
  <definedNames>
    <definedName name="JoursNonTravailles">'JOURS NON TRAVAILLÉS'!$B$7:$B$86</definedName>
    <definedName name="_xlnm.Print_Titles" localSheetId="0">'PLANNING 3 SEMAINES'!$1:$6</definedName>
    <definedName name="_xlnm.Print_Area" localSheetId="0">'PLANNING 3 SEMAINES'!$A$1:$AA$45</definedName>
    <definedName name="_xlnm.Print_Titles" localSheetId="1">'EXEMPLE REMPLI'!$1:$6</definedName>
    <definedName name="_xlnm.Print_Area" localSheetId="1">'EXEMPLE REMPLI'!$A$1:$AA$45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DD/MM"/>
    <numFmt numFmtId="167" formatCode="0;;"/>
  </numFmts>
  <fonts count="9">
    <font>
      <name val="Calibri"/>
      <family val="2"/>
      <color theme="1"/>
      <sz val="11"/>
      <scheme val="minor"/>
    </font>
    <font>
      <name val="Calibri"/>
      <b val="1"/>
      <color rgb="001F3864"/>
      <sz val="16"/>
    </font>
    <font>
      <name val="Calibri"/>
      <i val="1"/>
      <color rgb="00595959"/>
      <sz val="9"/>
    </font>
    <font>
      <name val="Calibri"/>
      <b val="1"/>
      <color rgb="00FFFFFF"/>
      <sz val="10"/>
    </font>
    <font>
      <name val="Calibri"/>
      <sz val="10"/>
    </font>
    <font>
      <name val="Calibri"/>
      <b val="1"/>
      <color rgb="00333333"/>
      <sz val="10"/>
    </font>
    <font>
      <name val="Calibri"/>
      <b val="1"/>
      <color rgb="001F3864"/>
      <sz val="10"/>
    </font>
    <font>
      <name val="Calibri"/>
      <color rgb="001F3864"/>
      <sz val="10"/>
    </font>
    <font>
      <name val="Calibri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FFFFFF"/>
      </patternFill>
    </fill>
    <fill>
      <patternFill patternType="solid">
        <fgColor rgb="00E7E6E6"/>
      </patternFill>
    </fill>
    <fill>
      <patternFill patternType="solid">
        <fgColor rgb="00FFF2CC"/>
      </patternFill>
    </fill>
    <fill>
      <patternFill patternType="solid">
        <fgColor rgb="001F3864"/>
      </patternFill>
    </fill>
    <fill>
      <patternFill patternType="solid">
        <fgColor rgb="00DEEB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5" fillId="4" borderId="1" applyAlignment="1" pivotButton="0" quotePrefix="0" xfId="0">
      <alignment vertical="center"/>
    </xf>
    <xf numFmtId="0" fontId="4" fillId="3" borderId="1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165" fontId="4" fillId="3" borderId="1" applyAlignment="1" pivotButton="0" quotePrefix="0" xfId="0">
      <alignment horizontal="center" vertical="center"/>
    </xf>
    <xf numFmtId="165" fontId="6" fillId="5" borderId="1" applyAlignment="1" pivotButton="0" quotePrefix="0" xfId="0">
      <alignment horizontal="center" vertical="center"/>
    </xf>
    <xf numFmtId="166" fontId="2" fillId="7" borderId="1" applyAlignment="1" pivotButton="0" quotePrefix="0" xfId="0">
      <alignment horizontal="center" vertical="center"/>
    </xf>
    <xf numFmtId="1" fontId="4" fillId="3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/>
    </xf>
    <xf numFmtId="1" fontId="7" fillId="7" borderId="1" applyAlignment="1" pivotButton="0" quotePrefix="0" xfId="0">
      <alignment horizontal="center" vertical="center"/>
    </xf>
    <xf numFmtId="167" fontId="4" fillId="3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right" vertical="center"/>
    </xf>
    <xf numFmtId="167" fontId="6" fillId="7" borderId="1" applyAlignment="1" pivotButton="0" quotePrefix="0" xfId="0">
      <alignment horizontal="center" vertical="center"/>
    </xf>
    <xf numFmtId="1" fontId="6" fillId="7" borderId="1" applyAlignment="1" pivotButton="0" quotePrefix="0" xfId="0">
      <alignment horizontal="center" vertical="center"/>
    </xf>
    <xf numFmtId="167" fontId="7" fillId="7" borderId="1" applyAlignment="1" pivotButton="0" quotePrefix="0" xfId="0">
      <alignment horizontal="center" vertical="center"/>
    </xf>
    <xf numFmtId="0" fontId="8" fillId="6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vertical="center"/>
    </xf>
    <xf numFmtId="165" fontId="4" fillId="3" borderId="1" applyAlignment="1" pivotButton="0" quotePrefix="0" xfId="0">
      <alignment vertical="center"/>
    </xf>
    <xf numFmtId="0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dxfs count="4">
    <dxf>
      <font>
        <b val="1"/>
        <color rgb="00FFFFFF"/>
      </font>
      <fill>
        <patternFill>
          <bgColor rgb="002E75B6"/>
        </patternFill>
      </fill>
    </dxf>
    <dxf>
      <fill>
        <patternFill>
          <bgColor rgb="00FFF2CC"/>
        </patternFill>
      </fill>
    </dxf>
    <dxf>
      <fill>
        <patternFill>
          <bgColor rgb="00E7E6E6"/>
        </patternFill>
      </fill>
    </dxf>
    <dxf>
      <font>
        <b val="1"/>
        <color rgb="009C0006"/>
      </font>
      <fill>
        <patternFill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A45"/>
  <sheetViews>
    <sheetView showGridLines="0" workbookViewId="0">
      <pane xSplit="5" ySplit="6" topLeftCell="F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6" customWidth="1" min="2" max="2"/>
    <col width="42" customWidth="1" min="3" max="3"/>
    <col width="16" customWidth="1" min="4" max="4"/>
    <col width="8" customWidth="1" min="5" max="5"/>
    <col width="4.4" customWidth="1" min="6" max="6"/>
    <col width="4.4" customWidth="1" min="7" max="7"/>
    <col width="4.4" customWidth="1" min="8" max="8"/>
    <col width="4.4" customWidth="1" min="9" max="9"/>
    <col width="4.4" customWidth="1" min="10" max="10"/>
    <col width="4.4" customWidth="1" min="11" max="11"/>
    <col width="4.4" customWidth="1" min="12" max="12"/>
    <col width="4.4" customWidth="1" min="13" max="13"/>
    <col width="4.4" customWidth="1" min="14" max="14"/>
    <col width="4.4" customWidth="1" min="15" max="15"/>
    <col width="4.4" customWidth="1" min="16" max="16"/>
    <col width="4.4" customWidth="1" min="17" max="17"/>
    <col width="4.4" customWidth="1" min="18" max="18"/>
    <col width="4.4" customWidth="1" min="19" max="19"/>
    <col width="4.4" customWidth="1" min="20" max="20"/>
    <col width="4.4" customWidth="1" min="21" max="21"/>
    <col width="4.4" customWidth="1" min="22" max="22"/>
    <col width="4.4" customWidth="1" min="23" max="23"/>
    <col width="4.4" customWidth="1" min="24" max="24"/>
    <col width="4.4" customWidth="1" min="25" max="25"/>
    <col width="4.4" customWidth="1" min="26" max="26"/>
    <col width="30" customWidth="1" min="27" max="27"/>
  </cols>
  <sheetData>
    <row r="1">
      <c r="B1" s="1" t="inlineStr">
        <is>
          <t>PLANNING À 3 SEMAINES</t>
        </is>
      </c>
    </row>
    <row r="2" ht="15" customHeight="1">
      <c r="B2" s="2" t="inlineStr">
        <is>
          <t>Chantier</t>
        </is>
      </c>
      <c r="C2" s="3" t="n"/>
      <c r="D2" s="4" t="inlineStr">
        <is>
          <t>Le planning à trois semaines se prépare avant la réunion de chantier : semaine écoulée, semaine en cours, deux semaines à venir. Saisissez dans chaque case le nombre de compagnons prévus ce jour-là, pas une croix : la ligne « compagnons présents par jour » devient alors un plan de charge, et passe en rouge dès que l'effectif dépasse le seuil admis sur le site. Les samedis, dimanches et jours fériés apparaissent en gris ; la colonne du jour est surlignée en jaune.</t>
        </is>
      </c>
    </row>
    <row r="3">
      <c r="B3" s="2" t="inlineStr">
        <is>
          <t>Lundi de la 1re semaine</t>
        </is>
      </c>
      <c r="C3" s="5" t="n">
        <v>46174</v>
      </c>
    </row>
    <row r="4">
      <c r="B4" s="2" t="inlineStr">
        <is>
          <t>Date du jour</t>
        </is>
      </c>
      <c r="C4" s="6">
        <f>TODAY()</f>
        <v/>
      </c>
      <c r="F4" s="7">
        <f>$C$3</f>
        <v/>
      </c>
      <c r="G4" s="7">
        <f>F4+1</f>
        <v/>
      </c>
      <c r="H4" s="7">
        <f>G4+1</f>
        <v/>
      </c>
      <c r="I4" s="7">
        <f>H4+1</f>
        <v/>
      </c>
      <c r="J4" s="7">
        <f>I4+1</f>
        <v/>
      </c>
      <c r="K4" s="7">
        <f>J4+1</f>
        <v/>
      </c>
      <c r="L4" s="7">
        <f>K4+1</f>
        <v/>
      </c>
      <c r="M4" s="7">
        <f>L4+1</f>
        <v/>
      </c>
      <c r="N4" s="7">
        <f>M4+1</f>
        <v/>
      </c>
      <c r="O4" s="7">
        <f>N4+1</f>
        <v/>
      </c>
      <c r="P4" s="7">
        <f>O4+1</f>
        <v/>
      </c>
      <c r="Q4" s="7">
        <f>P4+1</f>
        <v/>
      </c>
      <c r="R4" s="7">
        <f>Q4+1</f>
        <v/>
      </c>
      <c r="S4" s="7">
        <f>R4+1</f>
        <v/>
      </c>
      <c r="T4" s="7">
        <f>S4+1</f>
        <v/>
      </c>
      <c r="U4" s="7">
        <f>T4+1</f>
        <v/>
      </c>
      <c r="V4" s="7">
        <f>U4+1</f>
        <v/>
      </c>
      <c r="W4" s="7">
        <f>V4+1</f>
        <v/>
      </c>
      <c r="X4" s="7">
        <f>W4+1</f>
        <v/>
      </c>
      <c r="Y4" s="7">
        <f>X4+1</f>
        <v/>
      </c>
      <c r="Z4" s="7">
        <f>Y4+1</f>
        <v/>
      </c>
    </row>
    <row r="5">
      <c r="B5" s="2" t="inlineStr">
        <is>
          <t>Effectif max. sur le site</t>
        </is>
      </c>
      <c r="C5" s="8" t="n">
        <v>12</v>
      </c>
      <c r="F5" s="9">
        <f>CHOOSE(WEEKDAY(F4,2),"L","M","M","J","V","S","D")</f>
        <v/>
      </c>
      <c r="G5" s="9">
        <f>CHOOSE(WEEKDAY(G4,2),"L","M","M","J","V","S","D")</f>
        <v/>
      </c>
      <c r="H5" s="9">
        <f>CHOOSE(WEEKDAY(H4,2),"L","M","M","J","V","S","D")</f>
        <v/>
      </c>
      <c r="I5" s="9">
        <f>CHOOSE(WEEKDAY(I4,2),"L","M","M","J","V","S","D")</f>
        <v/>
      </c>
      <c r="J5" s="9">
        <f>CHOOSE(WEEKDAY(J4,2),"L","M","M","J","V","S","D")</f>
        <v/>
      </c>
      <c r="K5" s="9">
        <f>CHOOSE(WEEKDAY(K4,2),"L","M","M","J","V","S","D")</f>
        <v/>
      </c>
      <c r="L5" s="9">
        <f>CHOOSE(WEEKDAY(L4,2),"L","M","M","J","V","S","D")</f>
        <v/>
      </c>
      <c r="M5" s="9">
        <f>CHOOSE(WEEKDAY(M4,2),"L","M","M","J","V","S","D")</f>
        <v/>
      </c>
      <c r="N5" s="9">
        <f>CHOOSE(WEEKDAY(N4,2),"L","M","M","J","V","S","D")</f>
        <v/>
      </c>
      <c r="O5" s="9">
        <f>CHOOSE(WEEKDAY(O4,2),"L","M","M","J","V","S","D")</f>
        <v/>
      </c>
      <c r="P5" s="9">
        <f>CHOOSE(WEEKDAY(P4,2),"L","M","M","J","V","S","D")</f>
        <v/>
      </c>
      <c r="Q5" s="9">
        <f>CHOOSE(WEEKDAY(Q4,2),"L","M","M","J","V","S","D")</f>
        <v/>
      </c>
      <c r="R5" s="9">
        <f>CHOOSE(WEEKDAY(R4,2),"L","M","M","J","V","S","D")</f>
        <v/>
      </c>
      <c r="S5" s="9">
        <f>CHOOSE(WEEKDAY(S4,2),"L","M","M","J","V","S","D")</f>
        <v/>
      </c>
      <c r="T5" s="9">
        <f>CHOOSE(WEEKDAY(T4,2),"L","M","M","J","V","S","D")</f>
        <v/>
      </c>
      <c r="U5" s="9">
        <f>CHOOSE(WEEKDAY(U4,2),"L","M","M","J","V","S","D")</f>
        <v/>
      </c>
      <c r="V5" s="9">
        <f>CHOOSE(WEEKDAY(V4,2),"L","M","M","J","V","S","D")</f>
        <v/>
      </c>
      <c r="W5" s="9">
        <f>CHOOSE(WEEKDAY(W4,2),"L","M","M","J","V","S","D")</f>
        <v/>
      </c>
      <c r="X5" s="9">
        <f>CHOOSE(WEEKDAY(X4,2),"L","M","M","J","V","S","D")</f>
        <v/>
      </c>
      <c r="Y5" s="9">
        <f>CHOOSE(WEEKDAY(Y4,2),"L","M","M","J","V","S","D")</f>
        <v/>
      </c>
      <c r="Z5" s="9">
        <f>CHOOSE(WEEKDAY(Z4,2),"L","M","M","J","V","S","D")</f>
        <v/>
      </c>
    </row>
    <row r="6" ht="30" customHeight="1">
      <c r="A6" s="10" t="inlineStr">
        <is>
          <t>N°</t>
        </is>
      </c>
      <c r="B6" s="10" t="inlineStr">
        <is>
          <t>Lot / entreprise</t>
        </is>
      </c>
      <c r="C6" s="10" t="inlineStr">
        <is>
          <t>Tâche ou ouvrage de la période</t>
        </is>
      </c>
      <c r="D6" s="10" t="inlineStr">
        <is>
          <t>Zone / niveau</t>
        </is>
      </c>
      <c r="E6" s="10" t="inlineStr">
        <is>
          <t>Effectif
prévu</t>
        </is>
      </c>
      <c r="F6" s="11">
        <f>IF(F4="","","S"&amp;INT((F4-DATE(YEAR(F4-WEEKDAY(F4-1)+4),1,3)+WEEKDAY(DATE(YEAR(F4-WEEKDAY(F4-1)+4),1,3))+5)/7))</f>
        <v/>
      </c>
      <c r="G6" s="11">
        <f>IF(G4="","","S"&amp;INT((G4-DATE(YEAR(G4-WEEKDAY(G4-1)+4),1,3)+WEEKDAY(DATE(YEAR(G4-WEEKDAY(G4-1)+4),1,3))+5)/7))</f>
        <v/>
      </c>
      <c r="H6" s="11">
        <f>IF(H4="","","S"&amp;INT((H4-DATE(YEAR(H4-WEEKDAY(H4-1)+4),1,3)+WEEKDAY(DATE(YEAR(H4-WEEKDAY(H4-1)+4),1,3))+5)/7))</f>
        <v/>
      </c>
      <c r="I6" s="11">
        <f>IF(I4="","","S"&amp;INT((I4-DATE(YEAR(I4-WEEKDAY(I4-1)+4),1,3)+WEEKDAY(DATE(YEAR(I4-WEEKDAY(I4-1)+4),1,3))+5)/7))</f>
        <v/>
      </c>
      <c r="J6" s="11">
        <f>IF(J4="","","S"&amp;INT((J4-DATE(YEAR(J4-WEEKDAY(J4-1)+4),1,3)+WEEKDAY(DATE(YEAR(J4-WEEKDAY(J4-1)+4),1,3))+5)/7))</f>
        <v/>
      </c>
      <c r="K6" s="11">
        <f>IF(K4="","","S"&amp;INT((K4-DATE(YEAR(K4-WEEKDAY(K4-1)+4),1,3)+WEEKDAY(DATE(YEAR(K4-WEEKDAY(K4-1)+4),1,3))+5)/7))</f>
        <v/>
      </c>
      <c r="L6" s="11">
        <f>IF(L4="","","S"&amp;INT((L4-DATE(YEAR(L4-WEEKDAY(L4-1)+4),1,3)+WEEKDAY(DATE(YEAR(L4-WEEKDAY(L4-1)+4),1,3))+5)/7))</f>
        <v/>
      </c>
      <c r="M6" s="11">
        <f>IF(M4="","","S"&amp;INT((M4-DATE(YEAR(M4-WEEKDAY(M4-1)+4),1,3)+WEEKDAY(DATE(YEAR(M4-WEEKDAY(M4-1)+4),1,3))+5)/7))</f>
        <v/>
      </c>
      <c r="N6" s="11">
        <f>IF(N4="","","S"&amp;INT((N4-DATE(YEAR(N4-WEEKDAY(N4-1)+4),1,3)+WEEKDAY(DATE(YEAR(N4-WEEKDAY(N4-1)+4),1,3))+5)/7))</f>
        <v/>
      </c>
      <c r="O6" s="11">
        <f>IF(O4="","","S"&amp;INT((O4-DATE(YEAR(O4-WEEKDAY(O4-1)+4),1,3)+WEEKDAY(DATE(YEAR(O4-WEEKDAY(O4-1)+4),1,3))+5)/7))</f>
        <v/>
      </c>
      <c r="P6" s="11">
        <f>IF(P4="","","S"&amp;INT((P4-DATE(YEAR(P4-WEEKDAY(P4-1)+4),1,3)+WEEKDAY(DATE(YEAR(P4-WEEKDAY(P4-1)+4),1,3))+5)/7))</f>
        <v/>
      </c>
      <c r="Q6" s="11">
        <f>IF(Q4="","","S"&amp;INT((Q4-DATE(YEAR(Q4-WEEKDAY(Q4-1)+4),1,3)+WEEKDAY(DATE(YEAR(Q4-WEEKDAY(Q4-1)+4),1,3))+5)/7))</f>
        <v/>
      </c>
      <c r="R6" s="11">
        <f>IF(R4="","","S"&amp;INT((R4-DATE(YEAR(R4-WEEKDAY(R4-1)+4),1,3)+WEEKDAY(DATE(YEAR(R4-WEEKDAY(R4-1)+4),1,3))+5)/7))</f>
        <v/>
      </c>
      <c r="S6" s="11">
        <f>IF(S4="","","S"&amp;INT((S4-DATE(YEAR(S4-WEEKDAY(S4-1)+4),1,3)+WEEKDAY(DATE(YEAR(S4-WEEKDAY(S4-1)+4),1,3))+5)/7))</f>
        <v/>
      </c>
      <c r="T6" s="11">
        <f>IF(T4="","","S"&amp;INT((T4-DATE(YEAR(T4-WEEKDAY(T4-1)+4),1,3)+WEEKDAY(DATE(YEAR(T4-WEEKDAY(T4-1)+4),1,3))+5)/7))</f>
        <v/>
      </c>
      <c r="U6" s="11">
        <f>IF(U4="","","S"&amp;INT((U4-DATE(YEAR(U4-WEEKDAY(U4-1)+4),1,3)+WEEKDAY(DATE(YEAR(U4-WEEKDAY(U4-1)+4),1,3))+5)/7))</f>
        <v/>
      </c>
      <c r="V6" s="11">
        <f>IF(V4="","","S"&amp;INT((V4-DATE(YEAR(V4-WEEKDAY(V4-1)+4),1,3)+WEEKDAY(DATE(YEAR(V4-WEEKDAY(V4-1)+4),1,3))+5)/7))</f>
        <v/>
      </c>
      <c r="W6" s="11">
        <f>IF(W4="","","S"&amp;INT((W4-DATE(YEAR(W4-WEEKDAY(W4-1)+4),1,3)+WEEKDAY(DATE(YEAR(W4-WEEKDAY(W4-1)+4),1,3))+5)/7))</f>
        <v/>
      </c>
      <c r="X6" s="11">
        <f>IF(X4="","","S"&amp;INT((X4-DATE(YEAR(X4-WEEKDAY(X4-1)+4),1,3)+WEEKDAY(DATE(YEAR(X4-WEEKDAY(X4-1)+4),1,3))+5)/7))</f>
        <v/>
      </c>
      <c r="Y6" s="11">
        <f>IF(Y4="","","S"&amp;INT((Y4-DATE(YEAR(Y4-WEEKDAY(Y4-1)+4),1,3)+WEEKDAY(DATE(YEAR(Y4-WEEKDAY(Y4-1)+4),1,3))+5)/7))</f>
        <v/>
      </c>
      <c r="Z6" s="11">
        <f>IF(Z4="","","S"&amp;INT((Z4-DATE(YEAR(Z4-WEEKDAY(Z4-1)+4),1,3)+WEEKDAY(DATE(YEAR(Z4-WEEKDAY(Z4-1)+4),1,3))+5)/7))</f>
        <v/>
      </c>
      <c r="AA6" s="10" t="inlineStr">
        <is>
          <t>Observations</t>
        </is>
      </c>
    </row>
    <row r="7">
      <c r="A7" s="12">
        <f>ROW()-6</f>
        <v/>
      </c>
      <c r="B7" s="3" t="n"/>
      <c r="C7" s="3" t="n"/>
      <c r="D7" s="3" t="n"/>
      <c r="E7" s="8" t="n"/>
      <c r="F7" s="13" t="n"/>
      <c r="G7" s="13" t="n"/>
      <c r="H7" s="13" t="n"/>
      <c r="I7" s="13" t="n"/>
      <c r="J7" s="13" t="n"/>
      <c r="K7" s="13" t="n"/>
      <c r="L7" s="13" t="n"/>
      <c r="M7" s="13" t="n"/>
      <c r="N7" s="13" t="n"/>
      <c r="O7" s="13" t="n"/>
      <c r="P7" s="13" t="n"/>
      <c r="Q7" s="13" t="n"/>
      <c r="R7" s="13" t="n"/>
      <c r="S7" s="13" t="n"/>
      <c r="T7" s="13" t="n"/>
      <c r="U7" s="13" t="n"/>
      <c r="V7" s="13" t="n"/>
      <c r="W7" s="13" t="n"/>
      <c r="X7" s="13" t="n"/>
      <c r="Y7" s="13" t="n"/>
      <c r="Z7" s="13" t="n"/>
      <c r="AA7" s="3" t="n"/>
    </row>
    <row r="8">
      <c r="A8" s="12">
        <f>ROW()-6</f>
        <v/>
      </c>
      <c r="B8" s="3" t="n"/>
      <c r="C8" s="3" t="n"/>
      <c r="D8" s="3" t="n"/>
      <c r="E8" s="8" t="n"/>
      <c r="F8" s="13" t="n"/>
      <c r="G8" s="13" t="n"/>
      <c r="H8" s="13" t="n"/>
      <c r="I8" s="13" t="n"/>
      <c r="J8" s="13" t="n"/>
      <c r="K8" s="13" t="n"/>
      <c r="L8" s="13" t="n"/>
      <c r="M8" s="13" t="n"/>
      <c r="N8" s="13" t="n"/>
      <c r="O8" s="13" t="n"/>
      <c r="P8" s="13" t="n"/>
      <c r="Q8" s="13" t="n"/>
      <c r="R8" s="13" t="n"/>
      <c r="S8" s="13" t="n"/>
      <c r="T8" s="13" t="n"/>
      <c r="U8" s="13" t="n"/>
      <c r="V8" s="13" t="n"/>
      <c r="W8" s="13" t="n"/>
      <c r="X8" s="13" t="n"/>
      <c r="Y8" s="13" t="n"/>
      <c r="Z8" s="13" t="n"/>
      <c r="AA8" s="3" t="n"/>
    </row>
    <row r="9">
      <c r="A9" s="12">
        <f>ROW()-6</f>
        <v/>
      </c>
      <c r="B9" s="3" t="n"/>
      <c r="C9" s="3" t="n"/>
      <c r="D9" s="3" t="n"/>
      <c r="E9" s="8" t="n"/>
      <c r="F9" s="13" t="n"/>
      <c r="G9" s="13" t="n"/>
      <c r="H9" s="13" t="n"/>
      <c r="I9" s="13" t="n"/>
      <c r="J9" s="13" t="n"/>
      <c r="K9" s="13" t="n"/>
      <c r="L9" s="13" t="n"/>
      <c r="M9" s="13" t="n"/>
      <c r="N9" s="13" t="n"/>
      <c r="O9" s="13" t="n"/>
      <c r="P9" s="13" t="n"/>
      <c r="Q9" s="13" t="n"/>
      <c r="R9" s="13" t="n"/>
      <c r="S9" s="13" t="n"/>
      <c r="T9" s="13" t="n"/>
      <c r="U9" s="13" t="n"/>
      <c r="V9" s="13" t="n"/>
      <c r="W9" s="13" t="n"/>
      <c r="X9" s="13" t="n"/>
      <c r="Y9" s="13" t="n"/>
      <c r="Z9" s="13" t="n"/>
      <c r="AA9" s="3" t="n"/>
    </row>
    <row r="10">
      <c r="A10" s="12">
        <f>ROW()-6</f>
        <v/>
      </c>
      <c r="B10" s="3" t="n"/>
      <c r="C10" s="3" t="n"/>
      <c r="D10" s="3" t="n"/>
      <c r="E10" s="8" t="n"/>
      <c r="F10" s="13" t="n"/>
      <c r="G10" s="13" t="n"/>
      <c r="H10" s="13" t="n"/>
      <c r="I10" s="13" t="n"/>
      <c r="J10" s="13" t="n"/>
      <c r="K10" s="13" t="n"/>
      <c r="L10" s="13" t="n"/>
      <c r="M10" s="13" t="n"/>
      <c r="N10" s="13" t="n"/>
      <c r="O10" s="13" t="n"/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  <c r="Y10" s="13" t="n"/>
      <c r="Z10" s="13" t="n"/>
      <c r="AA10" s="3" t="n"/>
    </row>
    <row r="11">
      <c r="A11" s="12">
        <f>ROW()-6</f>
        <v/>
      </c>
      <c r="B11" s="3" t="n"/>
      <c r="C11" s="3" t="n"/>
      <c r="D11" s="3" t="n"/>
      <c r="E11" s="8" t="n"/>
      <c r="F11" s="13" t="n"/>
      <c r="G11" s="13" t="n"/>
      <c r="H11" s="13" t="n"/>
      <c r="I11" s="13" t="n"/>
      <c r="J11" s="13" t="n"/>
      <c r="K11" s="13" t="n"/>
      <c r="L11" s="13" t="n"/>
      <c r="M11" s="13" t="n"/>
      <c r="N11" s="13" t="n"/>
      <c r="O11" s="13" t="n"/>
      <c r="P11" s="13" t="n"/>
      <c r="Q11" s="13" t="n"/>
      <c r="R11" s="13" t="n"/>
      <c r="S11" s="13" t="n"/>
      <c r="T11" s="13" t="n"/>
      <c r="U11" s="13" t="n"/>
      <c r="V11" s="13" t="n"/>
      <c r="W11" s="13" t="n"/>
      <c r="X11" s="13" t="n"/>
      <c r="Y11" s="13" t="n"/>
      <c r="Z11" s="13" t="n"/>
      <c r="AA11" s="3" t="n"/>
    </row>
    <row r="12">
      <c r="A12" s="12">
        <f>ROW()-6</f>
        <v/>
      </c>
      <c r="B12" s="3" t="n"/>
      <c r="C12" s="3" t="n"/>
      <c r="D12" s="3" t="n"/>
      <c r="E12" s="8" t="n"/>
      <c r="F12" s="13" t="n"/>
      <c r="G12" s="13" t="n"/>
      <c r="H12" s="13" t="n"/>
      <c r="I12" s="13" t="n"/>
      <c r="J12" s="13" t="n"/>
      <c r="K12" s="13" t="n"/>
      <c r="L12" s="13" t="n"/>
      <c r="M12" s="13" t="n"/>
      <c r="N12" s="13" t="n"/>
      <c r="O12" s="13" t="n"/>
      <c r="P12" s="13" t="n"/>
      <c r="Q12" s="13" t="n"/>
      <c r="R12" s="13" t="n"/>
      <c r="S12" s="13" t="n"/>
      <c r="T12" s="13" t="n"/>
      <c r="U12" s="13" t="n"/>
      <c r="V12" s="13" t="n"/>
      <c r="W12" s="13" t="n"/>
      <c r="X12" s="13" t="n"/>
      <c r="Y12" s="13" t="n"/>
      <c r="Z12" s="13" t="n"/>
      <c r="AA12" s="3" t="n"/>
    </row>
    <row r="13">
      <c r="A13" s="12">
        <f>ROW()-6</f>
        <v/>
      </c>
      <c r="B13" s="3" t="n"/>
      <c r="C13" s="3" t="n"/>
      <c r="D13" s="3" t="n"/>
      <c r="E13" s="8" t="n"/>
      <c r="F13" s="13" t="n"/>
      <c r="G13" s="13" t="n"/>
      <c r="H13" s="13" t="n"/>
      <c r="I13" s="13" t="n"/>
      <c r="J13" s="13" t="n"/>
      <c r="K13" s="13" t="n"/>
      <c r="L13" s="13" t="n"/>
      <c r="M13" s="13" t="n"/>
      <c r="N13" s="13" t="n"/>
      <c r="O13" s="13" t="n"/>
      <c r="P13" s="13" t="n"/>
      <c r="Q13" s="13" t="n"/>
      <c r="R13" s="13" t="n"/>
      <c r="S13" s="13" t="n"/>
      <c r="T13" s="13" t="n"/>
      <c r="U13" s="13" t="n"/>
      <c r="V13" s="13" t="n"/>
      <c r="W13" s="13" t="n"/>
      <c r="X13" s="13" t="n"/>
      <c r="Y13" s="13" t="n"/>
      <c r="Z13" s="13" t="n"/>
      <c r="AA13" s="3" t="n"/>
    </row>
    <row r="14">
      <c r="A14" s="12">
        <f>ROW()-6</f>
        <v/>
      </c>
      <c r="B14" s="3" t="n"/>
      <c r="C14" s="3" t="n"/>
      <c r="D14" s="3" t="n"/>
      <c r="E14" s="8" t="n"/>
      <c r="F14" s="13" t="n"/>
      <c r="G14" s="13" t="n"/>
      <c r="H14" s="13" t="n"/>
      <c r="I14" s="13" t="n"/>
      <c r="J14" s="13" t="n"/>
      <c r="K14" s="13" t="n"/>
      <c r="L14" s="13" t="n"/>
      <c r="M14" s="13" t="n"/>
      <c r="N14" s="13" t="n"/>
      <c r="O14" s="13" t="n"/>
      <c r="P14" s="13" t="n"/>
      <c r="Q14" s="13" t="n"/>
      <c r="R14" s="13" t="n"/>
      <c r="S14" s="13" t="n"/>
      <c r="T14" s="13" t="n"/>
      <c r="U14" s="13" t="n"/>
      <c r="V14" s="13" t="n"/>
      <c r="W14" s="13" t="n"/>
      <c r="X14" s="13" t="n"/>
      <c r="Y14" s="13" t="n"/>
      <c r="Z14" s="13" t="n"/>
      <c r="AA14" s="3" t="n"/>
    </row>
    <row r="15">
      <c r="A15" s="12">
        <f>ROW()-6</f>
        <v/>
      </c>
      <c r="B15" s="3" t="n"/>
      <c r="C15" s="3" t="n"/>
      <c r="D15" s="3" t="n"/>
      <c r="E15" s="8" t="n"/>
      <c r="F15" s="13" t="n"/>
      <c r="G15" s="13" t="n"/>
      <c r="H15" s="13" t="n"/>
      <c r="I15" s="13" t="n"/>
      <c r="J15" s="13" t="n"/>
      <c r="K15" s="13" t="n"/>
      <c r="L15" s="13" t="n"/>
      <c r="M15" s="13" t="n"/>
      <c r="N15" s="13" t="n"/>
      <c r="O15" s="13" t="n"/>
      <c r="P15" s="13" t="n"/>
      <c r="Q15" s="13" t="n"/>
      <c r="R15" s="13" t="n"/>
      <c r="S15" s="13" t="n"/>
      <c r="T15" s="13" t="n"/>
      <c r="U15" s="13" t="n"/>
      <c r="V15" s="13" t="n"/>
      <c r="W15" s="13" t="n"/>
      <c r="X15" s="13" t="n"/>
      <c r="Y15" s="13" t="n"/>
      <c r="Z15" s="13" t="n"/>
      <c r="AA15" s="3" t="n"/>
    </row>
    <row r="16">
      <c r="A16" s="12">
        <f>ROW()-6</f>
        <v/>
      </c>
      <c r="B16" s="3" t="n"/>
      <c r="C16" s="3" t="n"/>
      <c r="D16" s="3" t="n"/>
      <c r="E16" s="8" t="n"/>
      <c r="F16" s="13" t="n"/>
      <c r="G16" s="13" t="n"/>
      <c r="H16" s="13" t="n"/>
      <c r="I16" s="13" t="n"/>
      <c r="J16" s="13" t="n"/>
      <c r="K16" s="13" t="n"/>
      <c r="L16" s="13" t="n"/>
      <c r="M16" s="13" t="n"/>
      <c r="N16" s="13" t="n"/>
      <c r="O16" s="13" t="n"/>
      <c r="P16" s="13" t="n"/>
      <c r="Q16" s="13" t="n"/>
      <c r="R16" s="13" t="n"/>
      <c r="S16" s="13" t="n"/>
      <c r="T16" s="13" t="n"/>
      <c r="U16" s="13" t="n"/>
      <c r="V16" s="13" t="n"/>
      <c r="W16" s="13" t="n"/>
      <c r="X16" s="13" t="n"/>
      <c r="Y16" s="13" t="n"/>
      <c r="Z16" s="13" t="n"/>
      <c r="AA16" s="3" t="n"/>
    </row>
    <row r="17">
      <c r="A17" s="12">
        <f>ROW()-6</f>
        <v/>
      </c>
      <c r="B17" s="3" t="n"/>
      <c r="C17" s="3" t="n"/>
      <c r="D17" s="3" t="n"/>
      <c r="E17" s="8" t="n"/>
      <c r="F17" s="13" t="n"/>
      <c r="G17" s="13" t="n"/>
      <c r="H17" s="13" t="n"/>
      <c r="I17" s="13" t="n"/>
      <c r="J17" s="13" t="n"/>
      <c r="K17" s="13" t="n"/>
      <c r="L17" s="13" t="n"/>
      <c r="M17" s="13" t="n"/>
      <c r="N17" s="13" t="n"/>
      <c r="O17" s="13" t="n"/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3" t="n"/>
      <c r="AA17" s="3" t="n"/>
    </row>
    <row r="18">
      <c r="A18" s="12">
        <f>ROW()-6</f>
        <v/>
      </c>
      <c r="B18" s="3" t="n"/>
      <c r="C18" s="3" t="n"/>
      <c r="D18" s="3" t="n"/>
      <c r="E18" s="8" t="n"/>
      <c r="F18" s="13" t="n"/>
      <c r="G18" s="13" t="n"/>
      <c r="H18" s="13" t="n"/>
      <c r="I18" s="13" t="n"/>
      <c r="J18" s="13" t="n"/>
      <c r="K18" s="13" t="n"/>
      <c r="L18" s="13" t="n"/>
      <c r="M18" s="13" t="n"/>
      <c r="N18" s="13" t="n"/>
      <c r="O18" s="13" t="n"/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3" t="n"/>
      <c r="AA18" s="3" t="n"/>
    </row>
    <row r="19">
      <c r="A19" s="12">
        <f>ROW()-6</f>
        <v/>
      </c>
      <c r="B19" s="3" t="n"/>
      <c r="C19" s="3" t="n"/>
      <c r="D19" s="3" t="n"/>
      <c r="E19" s="8" t="n"/>
      <c r="F19" s="13" t="n"/>
      <c r="G19" s="13" t="n"/>
      <c r="H19" s="13" t="n"/>
      <c r="I19" s="13" t="n"/>
      <c r="J19" s="13" t="n"/>
      <c r="K19" s="13" t="n"/>
      <c r="L19" s="13" t="n"/>
      <c r="M19" s="13" t="n"/>
      <c r="N19" s="13" t="n"/>
      <c r="O19" s="13" t="n"/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3" t="n"/>
      <c r="AA19" s="3" t="n"/>
    </row>
    <row r="20">
      <c r="A20" s="12">
        <f>ROW()-6</f>
        <v/>
      </c>
      <c r="B20" s="3" t="n"/>
      <c r="C20" s="3" t="n"/>
      <c r="D20" s="3" t="n"/>
      <c r="E20" s="8" t="n"/>
      <c r="F20" s="13" t="n"/>
      <c r="G20" s="13" t="n"/>
      <c r="H20" s="13" t="n"/>
      <c r="I20" s="13" t="n"/>
      <c r="J20" s="13" t="n"/>
      <c r="K20" s="13" t="n"/>
      <c r="L20" s="13" t="n"/>
      <c r="M20" s="13" t="n"/>
      <c r="N20" s="13" t="n"/>
      <c r="O20" s="13" t="n"/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3" t="n"/>
      <c r="AA20" s="3" t="n"/>
    </row>
    <row r="21">
      <c r="A21" s="12">
        <f>ROW()-6</f>
        <v/>
      </c>
      <c r="B21" s="3" t="n"/>
      <c r="C21" s="3" t="n"/>
      <c r="D21" s="3" t="n"/>
      <c r="E21" s="8" t="n"/>
      <c r="F21" s="13" t="n"/>
      <c r="G21" s="13" t="n"/>
      <c r="H21" s="13" t="n"/>
      <c r="I21" s="13" t="n"/>
      <c r="J21" s="13" t="n"/>
      <c r="K21" s="13" t="n"/>
      <c r="L21" s="13" t="n"/>
      <c r="M21" s="13" t="n"/>
      <c r="N21" s="13" t="n"/>
      <c r="O21" s="13" t="n"/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3" t="n"/>
      <c r="AA21" s="3" t="n"/>
    </row>
    <row r="22">
      <c r="A22" s="12">
        <f>ROW()-6</f>
        <v/>
      </c>
      <c r="B22" s="3" t="n"/>
      <c r="C22" s="3" t="n"/>
      <c r="D22" s="3" t="n"/>
      <c r="E22" s="8" t="n"/>
      <c r="F22" s="13" t="n"/>
      <c r="G22" s="13" t="n"/>
      <c r="H22" s="13" t="n"/>
      <c r="I22" s="13" t="n"/>
      <c r="J22" s="13" t="n"/>
      <c r="K22" s="13" t="n"/>
      <c r="L22" s="13" t="n"/>
      <c r="M22" s="13" t="n"/>
      <c r="N22" s="13" t="n"/>
      <c r="O22" s="13" t="n"/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3" t="n"/>
      <c r="AA22" s="3" t="n"/>
    </row>
    <row r="23">
      <c r="A23" s="12">
        <f>ROW()-6</f>
        <v/>
      </c>
      <c r="B23" s="3" t="n"/>
      <c r="C23" s="3" t="n"/>
      <c r="D23" s="3" t="n"/>
      <c r="E23" s="8" t="n"/>
      <c r="F23" s="13" t="n"/>
      <c r="G23" s="13" t="n"/>
      <c r="H23" s="13" t="n"/>
      <c r="I23" s="13" t="n"/>
      <c r="J23" s="13" t="n"/>
      <c r="K23" s="13" t="n"/>
      <c r="L23" s="13" t="n"/>
      <c r="M23" s="13" t="n"/>
      <c r="N23" s="13" t="n"/>
      <c r="O23" s="13" t="n"/>
      <c r="P23" s="13" t="n"/>
      <c r="Q23" s="13" t="n"/>
      <c r="R23" s="13" t="n"/>
      <c r="S23" s="13" t="n"/>
      <c r="T23" s="13" t="n"/>
      <c r="U23" s="13" t="n"/>
      <c r="V23" s="13" t="n"/>
      <c r="W23" s="13" t="n"/>
      <c r="X23" s="13" t="n"/>
      <c r="Y23" s="13" t="n"/>
      <c r="Z23" s="13" t="n"/>
      <c r="AA23" s="3" t="n"/>
    </row>
    <row r="24">
      <c r="A24" s="12">
        <f>ROW()-6</f>
        <v/>
      </c>
      <c r="B24" s="3" t="n"/>
      <c r="C24" s="3" t="n"/>
      <c r="D24" s="3" t="n"/>
      <c r="E24" s="8" t="n"/>
      <c r="F24" s="13" t="n"/>
      <c r="G24" s="13" t="n"/>
      <c r="H24" s="13" t="n"/>
      <c r="I24" s="13" t="n"/>
      <c r="J24" s="13" t="n"/>
      <c r="K24" s="13" t="n"/>
      <c r="L24" s="13" t="n"/>
      <c r="M24" s="13" t="n"/>
      <c r="N24" s="13" t="n"/>
      <c r="O24" s="13" t="n"/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3" t="n"/>
      <c r="AA24" s="3" t="n"/>
    </row>
    <row r="25">
      <c r="A25" s="12">
        <f>ROW()-6</f>
        <v/>
      </c>
      <c r="B25" s="3" t="n"/>
      <c r="C25" s="3" t="n"/>
      <c r="D25" s="3" t="n"/>
      <c r="E25" s="8" t="n"/>
      <c r="F25" s="13" t="n"/>
      <c r="G25" s="13" t="n"/>
      <c r="H25" s="13" t="n"/>
      <c r="I25" s="13" t="n"/>
      <c r="J25" s="13" t="n"/>
      <c r="K25" s="13" t="n"/>
      <c r="L25" s="13" t="n"/>
      <c r="M25" s="13" t="n"/>
      <c r="N25" s="13" t="n"/>
      <c r="O25" s="13" t="n"/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3" t="n"/>
      <c r="AA25" s="3" t="n"/>
    </row>
    <row r="26">
      <c r="A26" s="12">
        <f>ROW()-6</f>
        <v/>
      </c>
      <c r="B26" s="3" t="n"/>
      <c r="C26" s="3" t="n"/>
      <c r="D26" s="3" t="n"/>
      <c r="E26" s="8" t="n"/>
      <c r="F26" s="13" t="n"/>
      <c r="G26" s="13" t="n"/>
      <c r="H26" s="13" t="n"/>
      <c r="I26" s="13" t="n"/>
      <c r="J26" s="13" t="n"/>
      <c r="K26" s="13" t="n"/>
      <c r="L26" s="13" t="n"/>
      <c r="M26" s="13" t="n"/>
      <c r="N26" s="13" t="n"/>
      <c r="O26" s="13" t="n"/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3" t="n"/>
      <c r="AA26" s="3" t="n"/>
    </row>
    <row r="27">
      <c r="A27" s="12">
        <f>ROW()-6</f>
        <v/>
      </c>
      <c r="B27" s="3" t="n"/>
      <c r="C27" s="3" t="n"/>
      <c r="D27" s="3" t="n"/>
      <c r="E27" s="8" t="n"/>
      <c r="F27" s="13" t="n"/>
      <c r="G27" s="13" t="n"/>
      <c r="H27" s="13" t="n"/>
      <c r="I27" s="13" t="n"/>
      <c r="J27" s="13" t="n"/>
      <c r="K27" s="13" t="n"/>
      <c r="L27" s="13" t="n"/>
      <c r="M27" s="13" t="n"/>
      <c r="N27" s="13" t="n"/>
      <c r="O27" s="13" t="n"/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3" t="n"/>
      <c r="AA27" s="3" t="n"/>
    </row>
    <row r="28">
      <c r="A28" s="12">
        <f>ROW()-6</f>
        <v/>
      </c>
      <c r="B28" s="3" t="n"/>
      <c r="C28" s="3" t="n"/>
      <c r="D28" s="3" t="n"/>
      <c r="E28" s="8" t="n"/>
      <c r="F28" s="13" t="n"/>
      <c r="G28" s="13" t="n"/>
      <c r="H28" s="13" t="n"/>
      <c r="I28" s="13" t="n"/>
      <c r="J28" s="13" t="n"/>
      <c r="K28" s="13" t="n"/>
      <c r="L28" s="13" t="n"/>
      <c r="M28" s="13" t="n"/>
      <c r="N28" s="13" t="n"/>
      <c r="O28" s="13" t="n"/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3" t="n"/>
      <c r="AA28" s="3" t="n"/>
    </row>
    <row r="29">
      <c r="A29" s="12">
        <f>ROW()-6</f>
        <v/>
      </c>
      <c r="B29" s="3" t="n"/>
      <c r="C29" s="3" t="n"/>
      <c r="D29" s="3" t="n"/>
      <c r="E29" s="8" t="n"/>
      <c r="F29" s="13" t="n"/>
      <c r="G29" s="13" t="n"/>
      <c r="H29" s="13" t="n"/>
      <c r="I29" s="13" t="n"/>
      <c r="J29" s="13" t="n"/>
      <c r="K29" s="13" t="n"/>
      <c r="L29" s="13" t="n"/>
      <c r="M29" s="13" t="n"/>
      <c r="N29" s="13" t="n"/>
      <c r="O29" s="13" t="n"/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3" t="n"/>
      <c r="AA29" s="3" t="n"/>
    </row>
    <row r="30">
      <c r="A30" s="12">
        <f>ROW()-6</f>
        <v/>
      </c>
      <c r="B30" s="3" t="n"/>
      <c r="C30" s="3" t="n"/>
      <c r="D30" s="3" t="n"/>
      <c r="E30" s="8" t="n"/>
      <c r="F30" s="13" t="n"/>
      <c r="G30" s="13" t="n"/>
      <c r="H30" s="13" t="n"/>
      <c r="I30" s="13" t="n"/>
      <c r="J30" s="13" t="n"/>
      <c r="K30" s="13" t="n"/>
      <c r="L30" s="13" t="n"/>
      <c r="M30" s="13" t="n"/>
      <c r="N30" s="13" t="n"/>
      <c r="O30" s="13" t="n"/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3" t="n"/>
      <c r="AA30" s="3" t="n"/>
    </row>
    <row r="31">
      <c r="A31" s="12">
        <f>ROW()-6</f>
        <v/>
      </c>
      <c r="B31" s="3" t="n"/>
      <c r="C31" s="3" t="n"/>
      <c r="D31" s="3" t="n"/>
      <c r="E31" s="8" t="n"/>
      <c r="F31" s="13" t="n"/>
      <c r="G31" s="13" t="n"/>
      <c r="H31" s="13" t="n"/>
      <c r="I31" s="13" t="n"/>
      <c r="J31" s="13" t="n"/>
      <c r="K31" s="13" t="n"/>
      <c r="L31" s="13" t="n"/>
      <c r="M31" s="13" t="n"/>
      <c r="N31" s="13" t="n"/>
      <c r="O31" s="13" t="n"/>
      <c r="P31" s="13" t="n"/>
      <c r="Q31" s="13" t="n"/>
      <c r="R31" s="13" t="n"/>
      <c r="S31" s="13" t="n"/>
      <c r="T31" s="13" t="n"/>
      <c r="U31" s="13" t="n"/>
      <c r="V31" s="13" t="n"/>
      <c r="W31" s="13" t="n"/>
      <c r="X31" s="13" t="n"/>
      <c r="Y31" s="13" t="n"/>
      <c r="Z31" s="13" t="n"/>
      <c r="AA31" s="3" t="n"/>
    </row>
    <row r="32">
      <c r="A32" s="14" t="inlineStr">
        <is>
          <t>Compagnons présents par jour</t>
        </is>
      </c>
      <c r="F32" s="15">
        <f>SUM(F$7:F$31)</f>
        <v/>
      </c>
      <c r="G32" s="15">
        <f>SUM(G$7:G$31)</f>
        <v/>
      </c>
      <c r="H32" s="15">
        <f>SUM(H$7:H$31)</f>
        <v/>
      </c>
      <c r="I32" s="15">
        <f>SUM(I$7:I$31)</f>
        <v/>
      </c>
      <c r="J32" s="15">
        <f>SUM(J$7:J$31)</f>
        <v/>
      </c>
      <c r="K32" s="15">
        <f>SUM(K$7:K$31)</f>
        <v/>
      </c>
      <c r="L32" s="15">
        <f>SUM(L$7:L$31)</f>
        <v/>
      </c>
      <c r="M32" s="15">
        <f>SUM(M$7:M$31)</f>
        <v/>
      </c>
      <c r="N32" s="15">
        <f>SUM(N$7:N$31)</f>
        <v/>
      </c>
      <c r="O32" s="15">
        <f>SUM(O$7:O$31)</f>
        <v/>
      </c>
      <c r="P32" s="15">
        <f>SUM(P$7:P$31)</f>
        <v/>
      </c>
      <c r="Q32" s="15">
        <f>SUM(Q$7:Q$31)</f>
        <v/>
      </c>
      <c r="R32" s="15">
        <f>SUM(R$7:R$31)</f>
        <v/>
      </c>
      <c r="S32" s="15">
        <f>SUM(S$7:S$31)</f>
        <v/>
      </c>
      <c r="T32" s="15">
        <f>SUM(T$7:T$31)</f>
        <v/>
      </c>
      <c r="U32" s="15">
        <f>SUM(U$7:U$31)</f>
        <v/>
      </c>
      <c r="V32" s="15">
        <f>SUM(V$7:V$31)</f>
        <v/>
      </c>
      <c r="W32" s="15">
        <f>SUM(W$7:W$31)</f>
        <v/>
      </c>
      <c r="X32" s="15">
        <f>SUM(X$7:X$31)</f>
        <v/>
      </c>
      <c r="Y32" s="15">
        <f>SUM(Y$7:Y$31)</f>
        <v/>
      </c>
      <c r="Z32" s="15">
        <f>SUM(Z$7:Z$31)</f>
        <v/>
      </c>
      <c r="AA32" s="16">
        <f>SUM(F32:Z32)</f>
        <v/>
      </c>
    </row>
    <row r="33">
      <c r="A33" s="14" t="inlineStr">
        <is>
          <t>Entreprises présentes par jour</t>
        </is>
      </c>
      <c r="F33" s="17">
        <f>COUNTIF(F$7:F$31,"&gt;0")</f>
        <v/>
      </c>
      <c r="G33" s="17">
        <f>COUNTIF(G$7:G$31,"&gt;0")</f>
        <v/>
      </c>
      <c r="H33" s="17">
        <f>COUNTIF(H$7:H$31,"&gt;0")</f>
        <v/>
      </c>
      <c r="I33" s="17">
        <f>COUNTIF(I$7:I$31,"&gt;0")</f>
        <v/>
      </c>
      <c r="J33" s="17">
        <f>COUNTIF(J$7:J$31,"&gt;0")</f>
        <v/>
      </c>
      <c r="K33" s="17">
        <f>COUNTIF(K$7:K$31,"&gt;0")</f>
        <v/>
      </c>
      <c r="L33" s="17">
        <f>COUNTIF(L$7:L$31,"&gt;0")</f>
        <v/>
      </c>
      <c r="M33" s="17">
        <f>COUNTIF(M$7:M$31,"&gt;0")</f>
        <v/>
      </c>
      <c r="N33" s="17">
        <f>COUNTIF(N$7:N$31,"&gt;0")</f>
        <v/>
      </c>
      <c r="O33" s="17">
        <f>COUNTIF(O$7:O$31,"&gt;0")</f>
        <v/>
      </c>
      <c r="P33" s="17">
        <f>COUNTIF(P$7:P$31,"&gt;0")</f>
        <v/>
      </c>
      <c r="Q33" s="17">
        <f>COUNTIF(Q$7:Q$31,"&gt;0")</f>
        <v/>
      </c>
      <c r="R33" s="17">
        <f>COUNTIF(R$7:R$31,"&gt;0")</f>
        <v/>
      </c>
      <c r="S33" s="17">
        <f>COUNTIF(S$7:S$31,"&gt;0")</f>
        <v/>
      </c>
      <c r="T33" s="17">
        <f>COUNTIF(T$7:T$31,"&gt;0")</f>
        <v/>
      </c>
      <c r="U33" s="17">
        <f>COUNTIF(U$7:U$31,"&gt;0")</f>
        <v/>
      </c>
      <c r="V33" s="17">
        <f>COUNTIF(V$7:V$31,"&gt;0")</f>
        <v/>
      </c>
      <c r="W33" s="17">
        <f>COUNTIF(W$7:W$31,"&gt;0")</f>
        <v/>
      </c>
      <c r="X33" s="17">
        <f>COUNTIF(X$7:X$31,"&gt;0")</f>
        <v/>
      </c>
      <c r="Y33" s="17">
        <f>COUNTIF(Y$7:Y$31,"&gt;0")</f>
        <v/>
      </c>
      <c r="Z33" s="17">
        <f>COUNTIF(Z$7:Z$31,"&gt;0")</f>
        <v/>
      </c>
    </row>
    <row r="34">
      <c r="A34" s="14" t="inlineStr">
        <is>
          <t>Jour ouvré (1) ou chômé (0)</t>
        </is>
      </c>
      <c r="F34" s="12">
        <f>IF(F$4="","",NETWORKDAYS(F$4,F$4,JoursNonTravailles))</f>
        <v/>
      </c>
      <c r="G34" s="12">
        <f>IF(G$4="","",NETWORKDAYS(G$4,G$4,JoursNonTravailles))</f>
        <v/>
      </c>
      <c r="H34" s="12">
        <f>IF(H$4="","",NETWORKDAYS(H$4,H$4,JoursNonTravailles))</f>
        <v/>
      </c>
      <c r="I34" s="12">
        <f>IF(I$4="","",NETWORKDAYS(I$4,I$4,JoursNonTravailles))</f>
        <v/>
      </c>
      <c r="J34" s="12">
        <f>IF(J$4="","",NETWORKDAYS(J$4,J$4,JoursNonTravailles))</f>
        <v/>
      </c>
      <c r="K34" s="12">
        <f>IF(K$4="","",NETWORKDAYS(K$4,K$4,JoursNonTravailles))</f>
        <v/>
      </c>
      <c r="L34" s="12">
        <f>IF(L$4="","",NETWORKDAYS(L$4,L$4,JoursNonTravailles))</f>
        <v/>
      </c>
      <c r="M34" s="12">
        <f>IF(M$4="","",NETWORKDAYS(M$4,M$4,JoursNonTravailles))</f>
        <v/>
      </c>
      <c r="N34" s="12">
        <f>IF(N$4="","",NETWORKDAYS(N$4,N$4,JoursNonTravailles))</f>
        <v/>
      </c>
      <c r="O34" s="12">
        <f>IF(O$4="","",NETWORKDAYS(O$4,O$4,JoursNonTravailles))</f>
        <v/>
      </c>
      <c r="P34" s="12">
        <f>IF(P$4="","",NETWORKDAYS(P$4,P$4,JoursNonTravailles))</f>
        <v/>
      </c>
      <c r="Q34" s="12">
        <f>IF(Q$4="","",NETWORKDAYS(Q$4,Q$4,JoursNonTravailles))</f>
        <v/>
      </c>
      <c r="R34" s="12">
        <f>IF(R$4="","",NETWORKDAYS(R$4,R$4,JoursNonTravailles))</f>
        <v/>
      </c>
      <c r="S34" s="12">
        <f>IF(S$4="","",NETWORKDAYS(S$4,S$4,JoursNonTravailles))</f>
        <v/>
      </c>
      <c r="T34" s="12">
        <f>IF(T$4="","",NETWORKDAYS(T$4,T$4,JoursNonTravailles))</f>
        <v/>
      </c>
      <c r="U34" s="12">
        <f>IF(U$4="","",NETWORKDAYS(U$4,U$4,JoursNonTravailles))</f>
        <v/>
      </c>
      <c r="V34" s="12">
        <f>IF(V$4="","",NETWORKDAYS(V$4,V$4,JoursNonTravailles))</f>
        <v/>
      </c>
      <c r="W34" s="12">
        <f>IF(W$4="","",NETWORKDAYS(W$4,W$4,JoursNonTravailles))</f>
        <v/>
      </c>
      <c r="X34" s="12">
        <f>IF(X$4="","",NETWORKDAYS(X$4,X$4,JoursNonTravailles))</f>
        <v/>
      </c>
      <c r="Y34" s="12">
        <f>IF(Y$4="","",NETWORKDAYS(Y$4,Y$4,JoursNonTravailles))</f>
        <v/>
      </c>
      <c r="Z34" s="12">
        <f>IF(Z$4="","",NETWORKDAYS(Z$4,Z$4,JoursNonTravailles))</f>
        <v/>
      </c>
    </row>
    <row r="36" ht="19" customHeight="1">
      <c r="A36" s="18" t="inlineStr">
        <is>
          <t>Points à traiter pendant la période</t>
        </is>
      </c>
    </row>
    <row r="37">
      <c r="A37" s="19" t="inlineStr">
        <is>
          <t>Date</t>
        </is>
      </c>
      <c r="B37" s="20" t="inlineStr">
        <is>
          <t>Objet (livraison, DT-DICT, contrôle, accès, sécurité)</t>
        </is>
      </c>
      <c r="D37" s="19" t="inlineStr">
        <is>
          <t>Responsable</t>
        </is>
      </c>
      <c r="E37" s="19" t="inlineStr">
        <is>
          <t>Fait</t>
        </is>
      </c>
    </row>
    <row r="38">
      <c r="A38" s="21" t="n"/>
      <c r="B38" s="3" t="n"/>
      <c r="D38" s="3" t="n"/>
      <c r="E38" s="22" t="n"/>
    </row>
    <row r="39">
      <c r="A39" s="21" t="n"/>
      <c r="B39" s="3" t="n"/>
      <c r="D39" s="3" t="n"/>
      <c r="E39" s="22" t="n"/>
    </row>
    <row r="40">
      <c r="A40" s="21" t="n"/>
      <c r="B40" s="3" t="n"/>
      <c r="D40" s="3" t="n"/>
      <c r="E40" s="22" t="n"/>
    </row>
    <row r="41">
      <c r="A41" s="21" t="n"/>
      <c r="B41" s="3" t="n"/>
      <c r="D41" s="3" t="n"/>
      <c r="E41" s="22" t="n"/>
    </row>
    <row r="42">
      <c r="A42" s="21" t="n"/>
      <c r="B42" s="3" t="n"/>
      <c r="D42" s="3" t="n"/>
      <c r="E42" s="22" t="n"/>
    </row>
    <row r="43">
      <c r="A43" s="21" t="n"/>
      <c r="B43" s="3" t="n"/>
      <c r="D43" s="3" t="n"/>
      <c r="E43" s="22" t="n"/>
    </row>
    <row r="44">
      <c r="A44" s="21" t="n"/>
      <c r="B44" s="3" t="n"/>
      <c r="D44" s="3" t="n"/>
      <c r="E44" s="22" t="n"/>
    </row>
    <row r="45">
      <c r="A45" s="21" t="n"/>
      <c r="B45" s="3" t="n"/>
      <c r="D45" s="3" t="n"/>
      <c r="E45" s="22" t="n"/>
    </row>
  </sheetData>
  <mergeCells count="14">
    <mergeCell ref="B39:C39"/>
    <mergeCell ref="A34:E34"/>
    <mergeCell ref="B38:C38"/>
    <mergeCell ref="B44:C44"/>
    <mergeCell ref="B37:C37"/>
    <mergeCell ref="A33:E33"/>
    <mergeCell ref="B42:C42"/>
    <mergeCell ref="B43:C43"/>
    <mergeCell ref="B45:C45"/>
    <mergeCell ref="A32:E32"/>
    <mergeCell ref="A36:E36"/>
    <mergeCell ref="B40:C40"/>
    <mergeCell ref="B41:C41"/>
    <mergeCell ref="D2:S3"/>
  </mergeCells>
  <conditionalFormatting sqref="F7:Z31">
    <cfRule type="expression" priority="1" dxfId="0" stopIfTrue="1">
      <formula>AND(ISNUMBER(F7),F7&gt;0)</formula>
    </cfRule>
    <cfRule type="expression" priority="2" dxfId="1" stopIfTrue="1">
      <formula>F$4=$C$4</formula>
    </cfRule>
    <cfRule type="expression" priority="3" dxfId="2" stopIfTrue="0">
      <formula>AND(F$4&lt;&gt;"",NETWORKDAYS(F$4,F$4,JoursNonTravailles)=0)</formula>
    </cfRule>
  </conditionalFormatting>
  <conditionalFormatting sqref="F32:Z32">
    <cfRule type="expression" priority="4" dxfId="3" stopIfTrue="0">
      <formula>AND(ISNUMBER(F32),F32&gt;$C$5)</formula>
    </cfRule>
  </conditionalFormatting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A45"/>
  <sheetViews>
    <sheetView showGridLines="0" workbookViewId="0">
      <pane xSplit="5" ySplit="6" topLeftCell="F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6" customWidth="1" min="2" max="2"/>
    <col width="42" customWidth="1" min="3" max="3"/>
    <col width="16" customWidth="1" min="4" max="4"/>
    <col width="8" customWidth="1" min="5" max="5"/>
    <col width="4.4" customWidth="1" min="6" max="6"/>
    <col width="4.4" customWidth="1" min="7" max="7"/>
    <col width="4.4" customWidth="1" min="8" max="8"/>
    <col width="4.4" customWidth="1" min="9" max="9"/>
    <col width="4.4" customWidth="1" min="10" max="10"/>
    <col width="4.4" customWidth="1" min="11" max="11"/>
    <col width="4.4" customWidth="1" min="12" max="12"/>
    <col width="4.4" customWidth="1" min="13" max="13"/>
    <col width="4.4" customWidth="1" min="14" max="14"/>
    <col width="4.4" customWidth="1" min="15" max="15"/>
    <col width="4.4" customWidth="1" min="16" max="16"/>
    <col width="4.4" customWidth="1" min="17" max="17"/>
    <col width="4.4" customWidth="1" min="18" max="18"/>
    <col width="4.4" customWidth="1" min="19" max="19"/>
    <col width="4.4" customWidth="1" min="20" max="20"/>
    <col width="4.4" customWidth="1" min="21" max="21"/>
    <col width="4.4" customWidth="1" min="22" max="22"/>
    <col width="4.4" customWidth="1" min="23" max="23"/>
    <col width="4.4" customWidth="1" min="24" max="24"/>
    <col width="4.4" customWidth="1" min="25" max="25"/>
    <col width="4.4" customWidth="1" min="26" max="26"/>
    <col width="30" customWidth="1" min="27" max="27"/>
  </cols>
  <sheetData>
    <row r="1">
      <c r="B1" s="1" t="inlineStr">
        <is>
          <t>PLANNING À 3 SEMAINES</t>
        </is>
      </c>
    </row>
    <row r="2" ht="15" customHeight="1">
      <c r="B2" s="2" t="inlineStr">
        <is>
          <t>Chantier</t>
        </is>
      </c>
      <c r="C2" s="3" t="inlineStr">
        <is>
          <t>Maison individuelle 118 m² — Les Sorinières (44)</t>
        </is>
      </c>
      <c r="D2" s="4" t="inlineStr">
        <is>
          <t>Exemple fictif, période du 8 au 28 juin 2026, situation au lundi 15/06. La plâtrerie finit avec deux jours de retard, ce qui décale la chape et le carrelage : le planning à trois semaines sert précisément à voir ce décalage avant qu'il ne devienne un retard de chantier.</t>
        </is>
      </c>
    </row>
    <row r="3">
      <c r="B3" s="2" t="inlineStr">
        <is>
          <t>Lundi de la 1re semaine</t>
        </is>
      </c>
      <c r="C3" s="5" t="n">
        <v>46181</v>
      </c>
    </row>
    <row r="4">
      <c r="B4" s="2" t="inlineStr">
        <is>
          <t>Date du jour</t>
        </is>
      </c>
      <c r="C4" s="6" t="n">
        <v>46188</v>
      </c>
      <c r="F4" s="7">
        <f>$C$3</f>
        <v/>
      </c>
      <c r="G4" s="7">
        <f>F4+1</f>
        <v/>
      </c>
      <c r="H4" s="7">
        <f>G4+1</f>
        <v/>
      </c>
      <c r="I4" s="7">
        <f>H4+1</f>
        <v/>
      </c>
      <c r="J4" s="7">
        <f>I4+1</f>
        <v/>
      </c>
      <c r="K4" s="7">
        <f>J4+1</f>
        <v/>
      </c>
      <c r="L4" s="7">
        <f>K4+1</f>
        <v/>
      </c>
      <c r="M4" s="7">
        <f>L4+1</f>
        <v/>
      </c>
      <c r="N4" s="7">
        <f>M4+1</f>
        <v/>
      </c>
      <c r="O4" s="7">
        <f>N4+1</f>
        <v/>
      </c>
      <c r="P4" s="7">
        <f>O4+1</f>
        <v/>
      </c>
      <c r="Q4" s="7">
        <f>P4+1</f>
        <v/>
      </c>
      <c r="R4" s="7">
        <f>Q4+1</f>
        <v/>
      </c>
      <c r="S4" s="7">
        <f>R4+1</f>
        <v/>
      </c>
      <c r="T4" s="7">
        <f>S4+1</f>
        <v/>
      </c>
      <c r="U4" s="7">
        <f>T4+1</f>
        <v/>
      </c>
      <c r="V4" s="7">
        <f>U4+1</f>
        <v/>
      </c>
      <c r="W4" s="7">
        <f>V4+1</f>
        <v/>
      </c>
      <c r="X4" s="7">
        <f>W4+1</f>
        <v/>
      </c>
      <c r="Y4" s="7">
        <f>X4+1</f>
        <v/>
      </c>
      <c r="Z4" s="7">
        <f>Y4+1</f>
        <v/>
      </c>
    </row>
    <row r="5">
      <c r="B5" s="2" t="inlineStr">
        <is>
          <t>Effectif max. sur le site</t>
        </is>
      </c>
      <c r="C5" s="8" t="n">
        <v>8</v>
      </c>
      <c r="F5" s="9">
        <f>CHOOSE(WEEKDAY(F4,2),"L","M","M","J","V","S","D")</f>
        <v/>
      </c>
      <c r="G5" s="9">
        <f>CHOOSE(WEEKDAY(G4,2),"L","M","M","J","V","S","D")</f>
        <v/>
      </c>
      <c r="H5" s="9">
        <f>CHOOSE(WEEKDAY(H4,2),"L","M","M","J","V","S","D")</f>
        <v/>
      </c>
      <c r="I5" s="9">
        <f>CHOOSE(WEEKDAY(I4,2),"L","M","M","J","V","S","D")</f>
        <v/>
      </c>
      <c r="J5" s="9">
        <f>CHOOSE(WEEKDAY(J4,2),"L","M","M","J","V","S","D")</f>
        <v/>
      </c>
      <c r="K5" s="9">
        <f>CHOOSE(WEEKDAY(K4,2),"L","M","M","J","V","S","D")</f>
        <v/>
      </c>
      <c r="L5" s="9">
        <f>CHOOSE(WEEKDAY(L4,2),"L","M","M","J","V","S","D")</f>
        <v/>
      </c>
      <c r="M5" s="9">
        <f>CHOOSE(WEEKDAY(M4,2),"L","M","M","J","V","S","D")</f>
        <v/>
      </c>
      <c r="N5" s="9">
        <f>CHOOSE(WEEKDAY(N4,2),"L","M","M","J","V","S","D")</f>
        <v/>
      </c>
      <c r="O5" s="9">
        <f>CHOOSE(WEEKDAY(O4,2),"L","M","M","J","V","S","D")</f>
        <v/>
      </c>
      <c r="P5" s="9">
        <f>CHOOSE(WEEKDAY(P4,2),"L","M","M","J","V","S","D")</f>
        <v/>
      </c>
      <c r="Q5" s="9">
        <f>CHOOSE(WEEKDAY(Q4,2),"L","M","M","J","V","S","D")</f>
        <v/>
      </c>
      <c r="R5" s="9">
        <f>CHOOSE(WEEKDAY(R4,2),"L","M","M","J","V","S","D")</f>
        <v/>
      </c>
      <c r="S5" s="9">
        <f>CHOOSE(WEEKDAY(S4,2),"L","M","M","J","V","S","D")</f>
        <v/>
      </c>
      <c r="T5" s="9">
        <f>CHOOSE(WEEKDAY(T4,2),"L","M","M","J","V","S","D")</f>
        <v/>
      </c>
      <c r="U5" s="9">
        <f>CHOOSE(WEEKDAY(U4,2),"L","M","M","J","V","S","D")</f>
        <v/>
      </c>
      <c r="V5" s="9">
        <f>CHOOSE(WEEKDAY(V4,2),"L","M","M","J","V","S","D")</f>
        <v/>
      </c>
      <c r="W5" s="9">
        <f>CHOOSE(WEEKDAY(W4,2),"L","M","M","J","V","S","D")</f>
        <v/>
      </c>
      <c r="X5" s="9">
        <f>CHOOSE(WEEKDAY(X4,2),"L","M","M","J","V","S","D")</f>
        <v/>
      </c>
      <c r="Y5" s="9">
        <f>CHOOSE(WEEKDAY(Y4,2),"L","M","M","J","V","S","D")</f>
        <v/>
      </c>
      <c r="Z5" s="9">
        <f>CHOOSE(WEEKDAY(Z4,2),"L","M","M","J","V","S","D")</f>
        <v/>
      </c>
    </row>
    <row r="6" ht="30" customHeight="1">
      <c r="A6" s="10" t="inlineStr">
        <is>
          <t>N°</t>
        </is>
      </c>
      <c r="B6" s="10" t="inlineStr">
        <is>
          <t>Lot / entreprise</t>
        </is>
      </c>
      <c r="C6" s="10" t="inlineStr">
        <is>
          <t>Tâche ou ouvrage de la période</t>
        </is>
      </c>
      <c r="D6" s="10" t="inlineStr">
        <is>
          <t>Zone / niveau</t>
        </is>
      </c>
      <c r="E6" s="10" t="inlineStr">
        <is>
          <t>Effectif
prévu</t>
        </is>
      </c>
      <c r="F6" s="11">
        <f>IF(F4="","","S"&amp;INT((F4-DATE(YEAR(F4-WEEKDAY(F4-1)+4),1,3)+WEEKDAY(DATE(YEAR(F4-WEEKDAY(F4-1)+4),1,3))+5)/7))</f>
        <v/>
      </c>
      <c r="G6" s="11">
        <f>IF(G4="","","S"&amp;INT((G4-DATE(YEAR(G4-WEEKDAY(G4-1)+4),1,3)+WEEKDAY(DATE(YEAR(G4-WEEKDAY(G4-1)+4),1,3))+5)/7))</f>
        <v/>
      </c>
      <c r="H6" s="11">
        <f>IF(H4="","","S"&amp;INT((H4-DATE(YEAR(H4-WEEKDAY(H4-1)+4),1,3)+WEEKDAY(DATE(YEAR(H4-WEEKDAY(H4-1)+4),1,3))+5)/7))</f>
        <v/>
      </c>
      <c r="I6" s="11">
        <f>IF(I4="","","S"&amp;INT((I4-DATE(YEAR(I4-WEEKDAY(I4-1)+4),1,3)+WEEKDAY(DATE(YEAR(I4-WEEKDAY(I4-1)+4),1,3))+5)/7))</f>
        <v/>
      </c>
      <c r="J6" s="11">
        <f>IF(J4="","","S"&amp;INT((J4-DATE(YEAR(J4-WEEKDAY(J4-1)+4),1,3)+WEEKDAY(DATE(YEAR(J4-WEEKDAY(J4-1)+4),1,3))+5)/7))</f>
        <v/>
      </c>
      <c r="K6" s="11">
        <f>IF(K4="","","S"&amp;INT((K4-DATE(YEAR(K4-WEEKDAY(K4-1)+4),1,3)+WEEKDAY(DATE(YEAR(K4-WEEKDAY(K4-1)+4),1,3))+5)/7))</f>
        <v/>
      </c>
      <c r="L6" s="11">
        <f>IF(L4="","","S"&amp;INT((L4-DATE(YEAR(L4-WEEKDAY(L4-1)+4),1,3)+WEEKDAY(DATE(YEAR(L4-WEEKDAY(L4-1)+4),1,3))+5)/7))</f>
        <v/>
      </c>
      <c r="M6" s="11">
        <f>IF(M4="","","S"&amp;INT((M4-DATE(YEAR(M4-WEEKDAY(M4-1)+4),1,3)+WEEKDAY(DATE(YEAR(M4-WEEKDAY(M4-1)+4),1,3))+5)/7))</f>
        <v/>
      </c>
      <c r="N6" s="11">
        <f>IF(N4="","","S"&amp;INT((N4-DATE(YEAR(N4-WEEKDAY(N4-1)+4),1,3)+WEEKDAY(DATE(YEAR(N4-WEEKDAY(N4-1)+4),1,3))+5)/7))</f>
        <v/>
      </c>
      <c r="O6" s="11">
        <f>IF(O4="","","S"&amp;INT((O4-DATE(YEAR(O4-WEEKDAY(O4-1)+4),1,3)+WEEKDAY(DATE(YEAR(O4-WEEKDAY(O4-1)+4),1,3))+5)/7))</f>
        <v/>
      </c>
      <c r="P6" s="11">
        <f>IF(P4="","","S"&amp;INT((P4-DATE(YEAR(P4-WEEKDAY(P4-1)+4),1,3)+WEEKDAY(DATE(YEAR(P4-WEEKDAY(P4-1)+4),1,3))+5)/7))</f>
        <v/>
      </c>
      <c r="Q6" s="11">
        <f>IF(Q4="","","S"&amp;INT((Q4-DATE(YEAR(Q4-WEEKDAY(Q4-1)+4),1,3)+WEEKDAY(DATE(YEAR(Q4-WEEKDAY(Q4-1)+4),1,3))+5)/7))</f>
        <v/>
      </c>
      <c r="R6" s="11">
        <f>IF(R4="","","S"&amp;INT((R4-DATE(YEAR(R4-WEEKDAY(R4-1)+4),1,3)+WEEKDAY(DATE(YEAR(R4-WEEKDAY(R4-1)+4),1,3))+5)/7))</f>
        <v/>
      </c>
      <c r="S6" s="11">
        <f>IF(S4="","","S"&amp;INT((S4-DATE(YEAR(S4-WEEKDAY(S4-1)+4),1,3)+WEEKDAY(DATE(YEAR(S4-WEEKDAY(S4-1)+4),1,3))+5)/7))</f>
        <v/>
      </c>
      <c r="T6" s="11">
        <f>IF(T4="","","S"&amp;INT((T4-DATE(YEAR(T4-WEEKDAY(T4-1)+4),1,3)+WEEKDAY(DATE(YEAR(T4-WEEKDAY(T4-1)+4),1,3))+5)/7))</f>
        <v/>
      </c>
      <c r="U6" s="11">
        <f>IF(U4="","","S"&amp;INT((U4-DATE(YEAR(U4-WEEKDAY(U4-1)+4),1,3)+WEEKDAY(DATE(YEAR(U4-WEEKDAY(U4-1)+4),1,3))+5)/7))</f>
        <v/>
      </c>
      <c r="V6" s="11">
        <f>IF(V4="","","S"&amp;INT((V4-DATE(YEAR(V4-WEEKDAY(V4-1)+4),1,3)+WEEKDAY(DATE(YEAR(V4-WEEKDAY(V4-1)+4),1,3))+5)/7))</f>
        <v/>
      </c>
      <c r="W6" s="11">
        <f>IF(W4="","","S"&amp;INT((W4-DATE(YEAR(W4-WEEKDAY(W4-1)+4),1,3)+WEEKDAY(DATE(YEAR(W4-WEEKDAY(W4-1)+4),1,3))+5)/7))</f>
        <v/>
      </c>
      <c r="X6" s="11">
        <f>IF(X4="","","S"&amp;INT((X4-DATE(YEAR(X4-WEEKDAY(X4-1)+4),1,3)+WEEKDAY(DATE(YEAR(X4-WEEKDAY(X4-1)+4),1,3))+5)/7))</f>
        <v/>
      </c>
      <c r="Y6" s="11">
        <f>IF(Y4="","","S"&amp;INT((Y4-DATE(YEAR(Y4-WEEKDAY(Y4-1)+4),1,3)+WEEKDAY(DATE(YEAR(Y4-WEEKDAY(Y4-1)+4),1,3))+5)/7))</f>
        <v/>
      </c>
      <c r="Z6" s="11">
        <f>IF(Z4="","","S"&amp;INT((Z4-DATE(YEAR(Z4-WEEKDAY(Z4-1)+4),1,3)+WEEKDAY(DATE(YEAR(Z4-WEEKDAY(Z4-1)+4),1,3))+5)/7))</f>
        <v/>
      </c>
      <c r="AA6" s="10" t="inlineStr">
        <is>
          <t>Observations</t>
        </is>
      </c>
    </row>
    <row r="7">
      <c r="A7" s="12">
        <f>ROW()-6</f>
        <v/>
      </c>
      <c r="B7" s="3" t="inlineStr">
        <is>
          <t>07 Plâtrerie — PLACO CONCEPT</t>
        </is>
      </c>
      <c r="C7" s="3" t="inlineStr">
        <is>
          <t>Doublages et cloisons R+1</t>
        </is>
      </c>
      <c r="D7" s="3" t="inlineStr">
        <is>
          <t>Étage</t>
        </is>
      </c>
      <c r="E7" s="8" t="n">
        <v>3</v>
      </c>
      <c r="F7" s="13" t="n">
        <v>3</v>
      </c>
      <c r="G7" s="13" t="n">
        <v>3</v>
      </c>
      <c r="H7" s="13" t="n">
        <v>3</v>
      </c>
      <c r="I7" s="13" t="n">
        <v>3</v>
      </c>
      <c r="J7" s="13" t="n">
        <v>3</v>
      </c>
      <c r="K7" s="13" t="n"/>
      <c r="L7" s="13" t="n"/>
      <c r="M7" s="13" t="n">
        <v>3</v>
      </c>
      <c r="N7" s="13" t="n">
        <v>3</v>
      </c>
      <c r="O7" s="13" t="n">
        <v>2</v>
      </c>
      <c r="P7" s="13" t="n"/>
      <c r="Q7" s="13" t="n"/>
      <c r="R7" s="13" t="n"/>
      <c r="S7" s="13" t="n"/>
      <c r="T7" s="13" t="n"/>
      <c r="U7" s="13" t="n"/>
      <c r="V7" s="13" t="n"/>
      <c r="W7" s="13" t="n"/>
      <c r="X7" s="13" t="n"/>
      <c r="Y7" s="13" t="n"/>
      <c r="Z7" s="13" t="n"/>
      <c r="AA7" s="3" t="inlineStr">
        <is>
          <t>Reste 2 jours au 15/06</t>
        </is>
      </c>
    </row>
    <row r="8">
      <c r="A8" s="12">
        <f>ROW()-6</f>
        <v/>
      </c>
      <c r="B8" s="3" t="inlineStr">
        <is>
          <t>07 Plâtrerie — PLACO CONCEPT</t>
        </is>
      </c>
      <c r="C8" s="3" t="inlineStr">
        <is>
          <t>Bandes et ponçage RDC</t>
        </is>
      </c>
      <c r="D8" s="3" t="inlineStr">
        <is>
          <t>RDC</t>
        </is>
      </c>
      <c r="E8" s="8" t="n">
        <v>2</v>
      </c>
      <c r="F8" s="13" t="n"/>
      <c r="G8" s="13" t="n"/>
      <c r="H8" s="13" t="n"/>
      <c r="I8" s="13" t="n"/>
      <c r="J8" s="13" t="n"/>
      <c r="K8" s="13" t="n"/>
      <c r="L8" s="13" t="n"/>
      <c r="M8" s="13" t="n"/>
      <c r="N8" s="13" t="n"/>
      <c r="O8" s="13" t="n"/>
      <c r="P8" s="13" t="n">
        <v>2</v>
      </c>
      <c r="Q8" s="13" t="n">
        <v>2</v>
      </c>
      <c r="R8" s="13" t="n"/>
      <c r="S8" s="13" t="n"/>
      <c r="T8" s="13" t="n">
        <v>2</v>
      </c>
      <c r="U8" s="13" t="n"/>
      <c r="V8" s="13" t="n"/>
      <c r="W8" s="13" t="n"/>
      <c r="X8" s="13" t="n"/>
      <c r="Y8" s="13" t="n"/>
      <c r="Z8" s="13" t="n"/>
      <c r="AA8" s="3" t="n"/>
    </row>
    <row r="9">
      <c r="A9" s="12">
        <f>ROW()-6</f>
        <v/>
      </c>
      <c r="B9" s="3" t="inlineStr">
        <is>
          <t>11 Carrelage — CARRELAGE 2000</t>
        </is>
      </c>
      <c r="C9" s="3" t="inlineStr">
        <is>
          <t>Chape RDC</t>
        </is>
      </c>
      <c r="D9" s="3" t="inlineStr">
        <is>
          <t>RDC</t>
        </is>
      </c>
      <c r="E9" s="8" t="n">
        <v>2</v>
      </c>
      <c r="F9" s="13" t="n"/>
      <c r="G9" s="13" t="n"/>
      <c r="H9" s="13" t="n"/>
      <c r="I9" s="13" t="n"/>
      <c r="J9" s="13" t="n"/>
      <c r="K9" s="13" t="n"/>
      <c r="L9" s="13" t="n"/>
      <c r="M9" s="13" t="n"/>
      <c r="N9" s="13" t="n"/>
      <c r="O9" s="13" t="n"/>
      <c r="P9" s="13" t="n"/>
      <c r="Q9" s="13" t="n"/>
      <c r="R9" s="13" t="n"/>
      <c r="S9" s="13" t="n"/>
      <c r="T9" s="13" t="n"/>
      <c r="U9" s="13" t="n">
        <v>2</v>
      </c>
      <c r="V9" s="13" t="n">
        <v>2</v>
      </c>
      <c r="W9" s="13" t="n"/>
      <c r="X9" s="13" t="n"/>
      <c r="Y9" s="13" t="n"/>
      <c r="Z9" s="13" t="n"/>
      <c r="AA9" s="3" t="inlineStr">
        <is>
          <t>Décalé (attend la plâtrerie)</t>
        </is>
      </c>
    </row>
    <row r="10">
      <c r="A10" s="12">
        <f>ROW()-6</f>
        <v/>
      </c>
      <c r="B10" s="3" t="inlineStr">
        <is>
          <t>11 Carrelage — CARRELAGE 2000</t>
        </is>
      </c>
      <c r="C10" s="3" t="inlineStr">
        <is>
          <t>Carrelage séjour et cuisine</t>
        </is>
      </c>
      <c r="D10" s="3" t="inlineStr">
        <is>
          <t>RDC</t>
        </is>
      </c>
      <c r="E10" s="8" t="n">
        <v>2</v>
      </c>
      <c r="F10" s="13" t="n"/>
      <c r="G10" s="13" t="n"/>
      <c r="H10" s="13" t="n"/>
      <c r="I10" s="13" t="n"/>
      <c r="J10" s="13" t="n"/>
      <c r="K10" s="13" t="n"/>
      <c r="L10" s="13" t="n"/>
      <c r="M10" s="13" t="n"/>
      <c r="N10" s="13" t="n"/>
      <c r="O10" s="13" t="n"/>
      <c r="P10" s="13" t="n"/>
      <c r="Q10" s="13" t="n"/>
      <c r="R10" s="13" t="n"/>
      <c r="S10" s="13" t="n"/>
      <c r="T10" s="13" t="n"/>
      <c r="U10" s="13" t="n"/>
      <c r="V10" s="13" t="n"/>
      <c r="W10" s="13" t="n">
        <v>2</v>
      </c>
      <c r="X10" s="13" t="n">
        <v>2</v>
      </c>
      <c r="Y10" s="13" t="n"/>
      <c r="Z10" s="13" t="n"/>
      <c r="AA10" s="3" t="n"/>
    </row>
    <row r="11">
      <c r="A11" s="12">
        <f>ROW()-6</f>
        <v/>
      </c>
      <c r="B11" s="3" t="inlineStr">
        <is>
          <t>08 Électricité — ELEC SERVICES 44</t>
        </is>
      </c>
      <c r="C11" s="3" t="inlineStr">
        <is>
          <t>Tirage des câbles étage</t>
        </is>
      </c>
      <c r="D11" s="3" t="inlineStr">
        <is>
          <t>Étage</t>
        </is>
      </c>
      <c r="E11" s="8" t="n">
        <v>1</v>
      </c>
      <c r="F11" s="13" t="n"/>
      <c r="G11" s="13" t="n"/>
      <c r="H11" s="13" t="n"/>
      <c r="I11" s="13" t="n"/>
      <c r="J11" s="13" t="n"/>
      <c r="K11" s="13" t="n"/>
      <c r="L11" s="13" t="n"/>
      <c r="M11" s="13" t="n"/>
      <c r="N11" s="13" t="n">
        <v>1</v>
      </c>
      <c r="O11" s="13" t="n">
        <v>1</v>
      </c>
      <c r="P11" s="13" t="n"/>
      <c r="Q11" s="13" t="n"/>
      <c r="R11" s="13" t="n"/>
      <c r="S11" s="13" t="n"/>
      <c r="T11" s="13" t="n"/>
      <c r="U11" s="13" t="n"/>
      <c r="V11" s="13" t="n"/>
      <c r="W11" s="13" t="n"/>
      <c r="X11" s="13" t="n"/>
      <c r="Y11" s="13" t="n"/>
      <c r="Z11" s="13" t="n"/>
      <c r="AA11" s="3" t="n"/>
    </row>
    <row r="12">
      <c r="A12" s="12">
        <f>ROW()-6</f>
        <v/>
      </c>
      <c r="B12" s="3" t="inlineStr">
        <is>
          <t>09 Plomberie — THERMIC OUEST</t>
        </is>
      </c>
      <c r="C12" s="3" t="inlineStr">
        <is>
          <t>Pose du groupe extérieur PAC</t>
        </is>
      </c>
      <c r="D12" s="3" t="inlineStr">
        <is>
          <t>Extérieur</t>
        </is>
      </c>
      <c r="E12" s="8" t="n">
        <v>2</v>
      </c>
      <c r="F12" s="13" t="n"/>
      <c r="G12" s="13" t="n"/>
      <c r="H12" s="13" t="n"/>
      <c r="I12" s="13" t="n"/>
      <c r="J12" s="13" t="n"/>
      <c r="K12" s="13" t="n"/>
      <c r="L12" s="13" t="n"/>
      <c r="M12" s="13" t="n"/>
      <c r="N12" s="13" t="n"/>
      <c r="O12" s="13" t="n"/>
      <c r="P12" s="13" t="n"/>
      <c r="Q12" s="13" t="n"/>
      <c r="R12" s="13" t="n"/>
      <c r="S12" s="13" t="n"/>
      <c r="T12" s="13" t="n">
        <v>2</v>
      </c>
      <c r="U12" s="13" t="n"/>
      <c r="V12" s="13" t="n"/>
      <c r="W12" s="13" t="n"/>
      <c r="X12" s="13" t="n"/>
      <c r="Y12" s="13" t="n"/>
      <c r="Z12" s="13" t="n"/>
      <c r="AA12" s="3" t="inlineStr">
        <is>
          <t>Livraison PAC le 15/06</t>
        </is>
      </c>
    </row>
    <row r="13">
      <c r="A13" s="12">
        <f>ROW()-6</f>
        <v/>
      </c>
      <c r="B13" s="3" t="inlineStr">
        <is>
          <t>00 Général — SARL DUVAL TP</t>
        </is>
      </c>
      <c r="C13" s="3" t="inlineStr">
        <is>
          <t>Évacuation des gravats et benne</t>
        </is>
      </c>
      <c r="D13" s="3" t="inlineStr">
        <is>
          <t>Extérieur</t>
        </is>
      </c>
      <c r="E13" s="8" t="n">
        <v>1</v>
      </c>
      <c r="F13" s="13" t="n"/>
      <c r="G13" s="13" t="n"/>
      <c r="H13" s="13" t="n"/>
      <c r="I13" s="13" t="n"/>
      <c r="J13" s="13" t="n">
        <v>1</v>
      </c>
      <c r="K13" s="13" t="n"/>
      <c r="L13" s="13" t="n"/>
      <c r="M13" s="13" t="n"/>
      <c r="N13" s="13" t="n"/>
      <c r="O13" s="13" t="n"/>
      <c r="P13" s="13" t="n"/>
      <c r="Q13" s="13" t="n">
        <v>1</v>
      </c>
      <c r="R13" s="13" t="n"/>
      <c r="S13" s="13" t="n"/>
      <c r="T13" s="13" t="n"/>
      <c r="U13" s="13" t="n"/>
      <c r="V13" s="13" t="n"/>
      <c r="W13" s="13" t="n"/>
      <c r="X13" s="13" t="n">
        <v>1</v>
      </c>
      <c r="Y13" s="13" t="n"/>
      <c r="Z13" s="13" t="n"/>
      <c r="AA13" s="3" t="inlineStr">
        <is>
          <t>Benne à commander le vendredi</t>
        </is>
      </c>
    </row>
    <row r="14">
      <c r="A14" s="12">
        <f>ROW()-6</f>
        <v/>
      </c>
      <c r="B14" s="3" t="n"/>
      <c r="C14" s="3" t="n"/>
      <c r="D14" s="3" t="n"/>
      <c r="E14" s="8" t="n"/>
      <c r="F14" s="13" t="n"/>
      <c r="G14" s="13" t="n"/>
      <c r="H14" s="13" t="n"/>
      <c r="I14" s="13" t="n"/>
      <c r="J14" s="13" t="n"/>
      <c r="K14" s="13" t="n"/>
      <c r="L14" s="13" t="n"/>
      <c r="M14" s="13" t="n"/>
      <c r="N14" s="13" t="n"/>
      <c r="O14" s="13" t="n"/>
      <c r="P14" s="13" t="n"/>
      <c r="Q14" s="13" t="n"/>
      <c r="R14" s="13" t="n"/>
      <c r="S14" s="13" t="n"/>
      <c r="T14" s="13" t="n"/>
      <c r="U14" s="13" t="n"/>
      <c r="V14" s="13" t="n"/>
      <c r="W14" s="13" t="n"/>
      <c r="X14" s="13" t="n"/>
      <c r="Y14" s="13" t="n"/>
      <c r="Z14" s="13" t="n"/>
      <c r="AA14" s="3" t="n"/>
    </row>
    <row r="15">
      <c r="A15" s="12">
        <f>ROW()-6</f>
        <v/>
      </c>
      <c r="B15" s="3" t="n"/>
      <c r="C15" s="3" t="n"/>
      <c r="D15" s="3" t="n"/>
      <c r="E15" s="8" t="n"/>
      <c r="F15" s="13" t="n"/>
      <c r="G15" s="13" t="n"/>
      <c r="H15" s="13" t="n"/>
      <c r="I15" s="13" t="n"/>
      <c r="J15" s="13" t="n"/>
      <c r="K15" s="13" t="n"/>
      <c r="L15" s="13" t="n"/>
      <c r="M15" s="13" t="n"/>
      <c r="N15" s="13" t="n"/>
      <c r="O15" s="13" t="n"/>
      <c r="P15" s="13" t="n"/>
      <c r="Q15" s="13" t="n"/>
      <c r="R15" s="13" t="n"/>
      <c r="S15" s="13" t="n"/>
      <c r="T15" s="13" t="n"/>
      <c r="U15" s="13" t="n"/>
      <c r="V15" s="13" t="n"/>
      <c r="W15" s="13" t="n"/>
      <c r="X15" s="13" t="n"/>
      <c r="Y15" s="13" t="n"/>
      <c r="Z15" s="13" t="n"/>
      <c r="AA15" s="3" t="n"/>
    </row>
    <row r="16">
      <c r="A16" s="12">
        <f>ROW()-6</f>
        <v/>
      </c>
      <c r="B16" s="3" t="n"/>
      <c r="C16" s="3" t="n"/>
      <c r="D16" s="3" t="n"/>
      <c r="E16" s="8" t="n"/>
      <c r="F16" s="13" t="n"/>
      <c r="G16" s="13" t="n"/>
      <c r="H16" s="13" t="n"/>
      <c r="I16" s="13" t="n"/>
      <c r="J16" s="13" t="n"/>
      <c r="K16" s="13" t="n"/>
      <c r="L16" s="13" t="n"/>
      <c r="M16" s="13" t="n"/>
      <c r="N16" s="13" t="n"/>
      <c r="O16" s="13" t="n"/>
      <c r="P16" s="13" t="n"/>
      <c r="Q16" s="13" t="n"/>
      <c r="R16" s="13" t="n"/>
      <c r="S16" s="13" t="n"/>
      <c r="T16" s="13" t="n"/>
      <c r="U16" s="13" t="n"/>
      <c r="V16" s="13" t="n"/>
      <c r="W16" s="13" t="n"/>
      <c r="X16" s="13" t="n"/>
      <c r="Y16" s="13" t="n"/>
      <c r="Z16" s="13" t="n"/>
      <c r="AA16" s="3" t="n"/>
    </row>
    <row r="17">
      <c r="A17" s="12">
        <f>ROW()-6</f>
        <v/>
      </c>
      <c r="B17" s="3" t="n"/>
      <c r="C17" s="3" t="n"/>
      <c r="D17" s="3" t="n"/>
      <c r="E17" s="8" t="n"/>
      <c r="F17" s="13" t="n"/>
      <c r="G17" s="13" t="n"/>
      <c r="H17" s="13" t="n"/>
      <c r="I17" s="13" t="n"/>
      <c r="J17" s="13" t="n"/>
      <c r="K17" s="13" t="n"/>
      <c r="L17" s="13" t="n"/>
      <c r="M17" s="13" t="n"/>
      <c r="N17" s="13" t="n"/>
      <c r="O17" s="13" t="n"/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3" t="n"/>
      <c r="AA17" s="3" t="n"/>
    </row>
    <row r="18">
      <c r="A18" s="12">
        <f>ROW()-6</f>
        <v/>
      </c>
      <c r="B18" s="3" t="n"/>
      <c r="C18" s="3" t="n"/>
      <c r="D18" s="3" t="n"/>
      <c r="E18" s="8" t="n"/>
      <c r="F18" s="13" t="n"/>
      <c r="G18" s="13" t="n"/>
      <c r="H18" s="13" t="n"/>
      <c r="I18" s="13" t="n"/>
      <c r="J18" s="13" t="n"/>
      <c r="K18" s="13" t="n"/>
      <c r="L18" s="13" t="n"/>
      <c r="M18" s="13" t="n"/>
      <c r="N18" s="13" t="n"/>
      <c r="O18" s="13" t="n"/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3" t="n"/>
      <c r="AA18" s="3" t="n"/>
    </row>
    <row r="19">
      <c r="A19" s="12">
        <f>ROW()-6</f>
        <v/>
      </c>
      <c r="B19" s="3" t="n"/>
      <c r="C19" s="3" t="n"/>
      <c r="D19" s="3" t="n"/>
      <c r="E19" s="8" t="n"/>
      <c r="F19" s="13" t="n"/>
      <c r="G19" s="13" t="n"/>
      <c r="H19" s="13" t="n"/>
      <c r="I19" s="13" t="n"/>
      <c r="J19" s="13" t="n"/>
      <c r="K19" s="13" t="n"/>
      <c r="L19" s="13" t="n"/>
      <c r="M19" s="13" t="n"/>
      <c r="N19" s="13" t="n"/>
      <c r="O19" s="13" t="n"/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3" t="n"/>
      <c r="AA19" s="3" t="n"/>
    </row>
    <row r="20">
      <c r="A20" s="12">
        <f>ROW()-6</f>
        <v/>
      </c>
      <c r="B20" s="3" t="n"/>
      <c r="C20" s="3" t="n"/>
      <c r="D20" s="3" t="n"/>
      <c r="E20" s="8" t="n"/>
      <c r="F20" s="13" t="n"/>
      <c r="G20" s="13" t="n"/>
      <c r="H20" s="13" t="n"/>
      <c r="I20" s="13" t="n"/>
      <c r="J20" s="13" t="n"/>
      <c r="K20" s="13" t="n"/>
      <c r="L20" s="13" t="n"/>
      <c r="M20" s="13" t="n"/>
      <c r="N20" s="13" t="n"/>
      <c r="O20" s="13" t="n"/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3" t="n"/>
      <c r="AA20" s="3" t="n"/>
    </row>
    <row r="21">
      <c r="A21" s="12">
        <f>ROW()-6</f>
        <v/>
      </c>
      <c r="B21" s="3" t="n"/>
      <c r="C21" s="3" t="n"/>
      <c r="D21" s="3" t="n"/>
      <c r="E21" s="8" t="n"/>
      <c r="F21" s="13" t="n"/>
      <c r="G21" s="13" t="n"/>
      <c r="H21" s="13" t="n"/>
      <c r="I21" s="13" t="n"/>
      <c r="J21" s="13" t="n"/>
      <c r="K21" s="13" t="n"/>
      <c r="L21" s="13" t="n"/>
      <c r="M21" s="13" t="n"/>
      <c r="N21" s="13" t="n"/>
      <c r="O21" s="13" t="n"/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3" t="n"/>
      <c r="AA21" s="3" t="n"/>
    </row>
    <row r="22">
      <c r="A22" s="12">
        <f>ROW()-6</f>
        <v/>
      </c>
      <c r="B22" s="3" t="n"/>
      <c r="C22" s="3" t="n"/>
      <c r="D22" s="3" t="n"/>
      <c r="E22" s="8" t="n"/>
      <c r="F22" s="13" t="n"/>
      <c r="G22" s="13" t="n"/>
      <c r="H22" s="13" t="n"/>
      <c r="I22" s="13" t="n"/>
      <c r="J22" s="13" t="n"/>
      <c r="K22" s="13" t="n"/>
      <c r="L22" s="13" t="n"/>
      <c r="M22" s="13" t="n"/>
      <c r="N22" s="13" t="n"/>
      <c r="O22" s="13" t="n"/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3" t="n"/>
      <c r="AA22" s="3" t="n"/>
    </row>
    <row r="23">
      <c r="A23" s="12">
        <f>ROW()-6</f>
        <v/>
      </c>
      <c r="B23" s="3" t="n"/>
      <c r="C23" s="3" t="n"/>
      <c r="D23" s="3" t="n"/>
      <c r="E23" s="8" t="n"/>
      <c r="F23" s="13" t="n"/>
      <c r="G23" s="13" t="n"/>
      <c r="H23" s="13" t="n"/>
      <c r="I23" s="13" t="n"/>
      <c r="J23" s="13" t="n"/>
      <c r="K23" s="13" t="n"/>
      <c r="L23" s="13" t="n"/>
      <c r="M23" s="13" t="n"/>
      <c r="N23" s="13" t="n"/>
      <c r="O23" s="13" t="n"/>
      <c r="P23" s="13" t="n"/>
      <c r="Q23" s="13" t="n"/>
      <c r="R23" s="13" t="n"/>
      <c r="S23" s="13" t="n"/>
      <c r="T23" s="13" t="n"/>
      <c r="U23" s="13" t="n"/>
      <c r="V23" s="13" t="n"/>
      <c r="W23" s="13" t="n"/>
      <c r="X23" s="13" t="n"/>
      <c r="Y23" s="13" t="n"/>
      <c r="Z23" s="13" t="n"/>
      <c r="AA23" s="3" t="n"/>
    </row>
    <row r="24">
      <c r="A24" s="12">
        <f>ROW()-6</f>
        <v/>
      </c>
      <c r="B24" s="3" t="n"/>
      <c r="C24" s="3" t="n"/>
      <c r="D24" s="3" t="n"/>
      <c r="E24" s="8" t="n"/>
      <c r="F24" s="13" t="n"/>
      <c r="G24" s="13" t="n"/>
      <c r="H24" s="13" t="n"/>
      <c r="I24" s="13" t="n"/>
      <c r="J24" s="13" t="n"/>
      <c r="K24" s="13" t="n"/>
      <c r="L24" s="13" t="n"/>
      <c r="M24" s="13" t="n"/>
      <c r="N24" s="13" t="n"/>
      <c r="O24" s="13" t="n"/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3" t="n"/>
      <c r="AA24" s="3" t="n"/>
    </row>
    <row r="25">
      <c r="A25" s="12">
        <f>ROW()-6</f>
        <v/>
      </c>
      <c r="B25" s="3" t="n"/>
      <c r="C25" s="3" t="n"/>
      <c r="D25" s="3" t="n"/>
      <c r="E25" s="8" t="n"/>
      <c r="F25" s="13" t="n"/>
      <c r="G25" s="13" t="n"/>
      <c r="H25" s="13" t="n"/>
      <c r="I25" s="13" t="n"/>
      <c r="J25" s="13" t="n"/>
      <c r="K25" s="13" t="n"/>
      <c r="L25" s="13" t="n"/>
      <c r="M25" s="13" t="n"/>
      <c r="N25" s="13" t="n"/>
      <c r="O25" s="13" t="n"/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3" t="n"/>
      <c r="AA25" s="3" t="n"/>
    </row>
    <row r="26">
      <c r="A26" s="12">
        <f>ROW()-6</f>
        <v/>
      </c>
      <c r="B26" s="3" t="n"/>
      <c r="C26" s="3" t="n"/>
      <c r="D26" s="3" t="n"/>
      <c r="E26" s="8" t="n"/>
      <c r="F26" s="13" t="n"/>
      <c r="G26" s="13" t="n"/>
      <c r="H26" s="13" t="n"/>
      <c r="I26" s="13" t="n"/>
      <c r="J26" s="13" t="n"/>
      <c r="K26" s="13" t="n"/>
      <c r="L26" s="13" t="n"/>
      <c r="M26" s="13" t="n"/>
      <c r="N26" s="13" t="n"/>
      <c r="O26" s="13" t="n"/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3" t="n"/>
      <c r="AA26" s="3" t="n"/>
    </row>
    <row r="27">
      <c r="A27" s="12">
        <f>ROW()-6</f>
        <v/>
      </c>
      <c r="B27" s="3" t="n"/>
      <c r="C27" s="3" t="n"/>
      <c r="D27" s="3" t="n"/>
      <c r="E27" s="8" t="n"/>
      <c r="F27" s="13" t="n"/>
      <c r="G27" s="13" t="n"/>
      <c r="H27" s="13" t="n"/>
      <c r="I27" s="13" t="n"/>
      <c r="J27" s="13" t="n"/>
      <c r="K27" s="13" t="n"/>
      <c r="L27" s="13" t="n"/>
      <c r="M27" s="13" t="n"/>
      <c r="N27" s="13" t="n"/>
      <c r="O27" s="13" t="n"/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3" t="n"/>
      <c r="AA27" s="3" t="n"/>
    </row>
    <row r="28">
      <c r="A28" s="12">
        <f>ROW()-6</f>
        <v/>
      </c>
      <c r="B28" s="3" t="n"/>
      <c r="C28" s="3" t="n"/>
      <c r="D28" s="3" t="n"/>
      <c r="E28" s="8" t="n"/>
      <c r="F28" s="13" t="n"/>
      <c r="G28" s="13" t="n"/>
      <c r="H28" s="13" t="n"/>
      <c r="I28" s="13" t="n"/>
      <c r="J28" s="13" t="n"/>
      <c r="K28" s="13" t="n"/>
      <c r="L28" s="13" t="n"/>
      <c r="M28" s="13" t="n"/>
      <c r="N28" s="13" t="n"/>
      <c r="O28" s="13" t="n"/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3" t="n"/>
      <c r="AA28" s="3" t="n"/>
    </row>
    <row r="29">
      <c r="A29" s="12">
        <f>ROW()-6</f>
        <v/>
      </c>
      <c r="B29" s="3" t="n"/>
      <c r="C29" s="3" t="n"/>
      <c r="D29" s="3" t="n"/>
      <c r="E29" s="8" t="n"/>
      <c r="F29" s="13" t="n"/>
      <c r="G29" s="13" t="n"/>
      <c r="H29" s="13" t="n"/>
      <c r="I29" s="13" t="n"/>
      <c r="J29" s="13" t="n"/>
      <c r="K29" s="13" t="n"/>
      <c r="L29" s="13" t="n"/>
      <c r="M29" s="13" t="n"/>
      <c r="N29" s="13" t="n"/>
      <c r="O29" s="13" t="n"/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3" t="n"/>
      <c r="AA29" s="3" t="n"/>
    </row>
    <row r="30">
      <c r="A30" s="12">
        <f>ROW()-6</f>
        <v/>
      </c>
      <c r="B30" s="3" t="n"/>
      <c r="C30" s="3" t="n"/>
      <c r="D30" s="3" t="n"/>
      <c r="E30" s="8" t="n"/>
      <c r="F30" s="13" t="n"/>
      <c r="G30" s="13" t="n"/>
      <c r="H30" s="13" t="n"/>
      <c r="I30" s="13" t="n"/>
      <c r="J30" s="13" t="n"/>
      <c r="K30" s="13" t="n"/>
      <c r="L30" s="13" t="n"/>
      <c r="M30" s="13" t="n"/>
      <c r="N30" s="13" t="n"/>
      <c r="O30" s="13" t="n"/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3" t="n"/>
      <c r="AA30" s="3" t="n"/>
    </row>
    <row r="31">
      <c r="A31" s="12">
        <f>ROW()-6</f>
        <v/>
      </c>
      <c r="B31" s="3" t="n"/>
      <c r="C31" s="3" t="n"/>
      <c r="D31" s="3" t="n"/>
      <c r="E31" s="8" t="n"/>
      <c r="F31" s="13" t="n"/>
      <c r="G31" s="13" t="n"/>
      <c r="H31" s="13" t="n"/>
      <c r="I31" s="13" t="n"/>
      <c r="J31" s="13" t="n"/>
      <c r="K31" s="13" t="n"/>
      <c r="L31" s="13" t="n"/>
      <c r="M31" s="13" t="n"/>
      <c r="N31" s="13" t="n"/>
      <c r="O31" s="13" t="n"/>
      <c r="P31" s="13" t="n"/>
      <c r="Q31" s="13" t="n"/>
      <c r="R31" s="13" t="n"/>
      <c r="S31" s="13" t="n"/>
      <c r="T31" s="13" t="n"/>
      <c r="U31" s="13" t="n"/>
      <c r="V31" s="13" t="n"/>
      <c r="W31" s="13" t="n"/>
      <c r="X31" s="13" t="n"/>
      <c r="Y31" s="13" t="n"/>
      <c r="Z31" s="13" t="n"/>
      <c r="AA31" s="3" t="n"/>
    </row>
    <row r="32">
      <c r="A32" s="14" t="inlineStr">
        <is>
          <t>Compagnons présents par jour</t>
        </is>
      </c>
      <c r="F32" s="15">
        <f>SUM(F$7:F$31)</f>
        <v/>
      </c>
      <c r="G32" s="15">
        <f>SUM(G$7:G$31)</f>
        <v/>
      </c>
      <c r="H32" s="15">
        <f>SUM(H$7:H$31)</f>
        <v/>
      </c>
      <c r="I32" s="15">
        <f>SUM(I$7:I$31)</f>
        <v/>
      </c>
      <c r="J32" s="15">
        <f>SUM(J$7:J$31)</f>
        <v/>
      </c>
      <c r="K32" s="15">
        <f>SUM(K$7:K$31)</f>
        <v/>
      </c>
      <c r="L32" s="15">
        <f>SUM(L$7:L$31)</f>
        <v/>
      </c>
      <c r="M32" s="15">
        <f>SUM(M$7:M$31)</f>
        <v/>
      </c>
      <c r="N32" s="15">
        <f>SUM(N$7:N$31)</f>
        <v/>
      </c>
      <c r="O32" s="15">
        <f>SUM(O$7:O$31)</f>
        <v/>
      </c>
      <c r="P32" s="15">
        <f>SUM(P$7:P$31)</f>
        <v/>
      </c>
      <c r="Q32" s="15">
        <f>SUM(Q$7:Q$31)</f>
        <v/>
      </c>
      <c r="R32" s="15">
        <f>SUM(R$7:R$31)</f>
        <v/>
      </c>
      <c r="S32" s="15">
        <f>SUM(S$7:S$31)</f>
        <v/>
      </c>
      <c r="T32" s="15">
        <f>SUM(T$7:T$31)</f>
        <v/>
      </c>
      <c r="U32" s="15">
        <f>SUM(U$7:U$31)</f>
        <v/>
      </c>
      <c r="V32" s="15">
        <f>SUM(V$7:V$31)</f>
        <v/>
      </c>
      <c r="W32" s="15">
        <f>SUM(W$7:W$31)</f>
        <v/>
      </c>
      <c r="X32" s="15">
        <f>SUM(X$7:X$31)</f>
        <v/>
      </c>
      <c r="Y32" s="15">
        <f>SUM(Y$7:Y$31)</f>
        <v/>
      </c>
      <c r="Z32" s="15">
        <f>SUM(Z$7:Z$31)</f>
        <v/>
      </c>
      <c r="AA32" s="16">
        <f>SUM(F32:Z32)</f>
        <v/>
      </c>
    </row>
    <row r="33">
      <c r="A33" s="14" t="inlineStr">
        <is>
          <t>Entreprises présentes par jour</t>
        </is>
      </c>
      <c r="F33" s="17">
        <f>COUNTIF(F$7:F$31,"&gt;0")</f>
        <v/>
      </c>
      <c r="G33" s="17">
        <f>COUNTIF(G$7:G$31,"&gt;0")</f>
        <v/>
      </c>
      <c r="H33" s="17">
        <f>COUNTIF(H$7:H$31,"&gt;0")</f>
        <v/>
      </c>
      <c r="I33" s="17">
        <f>COUNTIF(I$7:I$31,"&gt;0")</f>
        <v/>
      </c>
      <c r="J33" s="17">
        <f>COUNTIF(J$7:J$31,"&gt;0")</f>
        <v/>
      </c>
      <c r="K33" s="17">
        <f>COUNTIF(K$7:K$31,"&gt;0")</f>
        <v/>
      </c>
      <c r="L33" s="17">
        <f>COUNTIF(L$7:L$31,"&gt;0")</f>
        <v/>
      </c>
      <c r="M33" s="17">
        <f>COUNTIF(M$7:M$31,"&gt;0")</f>
        <v/>
      </c>
      <c r="N33" s="17">
        <f>COUNTIF(N$7:N$31,"&gt;0")</f>
        <v/>
      </c>
      <c r="O33" s="17">
        <f>COUNTIF(O$7:O$31,"&gt;0")</f>
        <v/>
      </c>
      <c r="P33" s="17">
        <f>COUNTIF(P$7:P$31,"&gt;0")</f>
        <v/>
      </c>
      <c r="Q33" s="17">
        <f>COUNTIF(Q$7:Q$31,"&gt;0")</f>
        <v/>
      </c>
      <c r="R33" s="17">
        <f>COUNTIF(R$7:R$31,"&gt;0")</f>
        <v/>
      </c>
      <c r="S33" s="17">
        <f>COUNTIF(S$7:S$31,"&gt;0")</f>
        <v/>
      </c>
      <c r="T33" s="17">
        <f>COUNTIF(T$7:T$31,"&gt;0")</f>
        <v/>
      </c>
      <c r="U33" s="17">
        <f>COUNTIF(U$7:U$31,"&gt;0")</f>
        <v/>
      </c>
      <c r="V33" s="17">
        <f>COUNTIF(V$7:V$31,"&gt;0")</f>
        <v/>
      </c>
      <c r="W33" s="17">
        <f>COUNTIF(W$7:W$31,"&gt;0")</f>
        <v/>
      </c>
      <c r="X33" s="17">
        <f>COUNTIF(X$7:X$31,"&gt;0")</f>
        <v/>
      </c>
      <c r="Y33" s="17">
        <f>COUNTIF(Y$7:Y$31,"&gt;0")</f>
        <v/>
      </c>
      <c r="Z33" s="17">
        <f>COUNTIF(Z$7:Z$31,"&gt;0")</f>
        <v/>
      </c>
    </row>
    <row r="34">
      <c r="A34" s="14" t="inlineStr">
        <is>
          <t>Jour ouvré (1) ou chômé (0)</t>
        </is>
      </c>
      <c r="F34" s="12">
        <f>IF(F$4="","",NETWORKDAYS(F$4,F$4,JoursNonTravailles))</f>
        <v/>
      </c>
      <c r="G34" s="12">
        <f>IF(G$4="","",NETWORKDAYS(G$4,G$4,JoursNonTravailles))</f>
        <v/>
      </c>
      <c r="H34" s="12">
        <f>IF(H$4="","",NETWORKDAYS(H$4,H$4,JoursNonTravailles))</f>
        <v/>
      </c>
      <c r="I34" s="12">
        <f>IF(I$4="","",NETWORKDAYS(I$4,I$4,JoursNonTravailles))</f>
        <v/>
      </c>
      <c r="J34" s="12">
        <f>IF(J$4="","",NETWORKDAYS(J$4,J$4,JoursNonTravailles))</f>
        <v/>
      </c>
      <c r="K34" s="12">
        <f>IF(K$4="","",NETWORKDAYS(K$4,K$4,JoursNonTravailles))</f>
        <v/>
      </c>
      <c r="L34" s="12">
        <f>IF(L$4="","",NETWORKDAYS(L$4,L$4,JoursNonTravailles))</f>
        <v/>
      </c>
      <c r="M34" s="12">
        <f>IF(M$4="","",NETWORKDAYS(M$4,M$4,JoursNonTravailles))</f>
        <v/>
      </c>
      <c r="N34" s="12">
        <f>IF(N$4="","",NETWORKDAYS(N$4,N$4,JoursNonTravailles))</f>
        <v/>
      </c>
      <c r="O34" s="12">
        <f>IF(O$4="","",NETWORKDAYS(O$4,O$4,JoursNonTravailles))</f>
        <v/>
      </c>
      <c r="P34" s="12">
        <f>IF(P$4="","",NETWORKDAYS(P$4,P$4,JoursNonTravailles))</f>
        <v/>
      </c>
      <c r="Q34" s="12">
        <f>IF(Q$4="","",NETWORKDAYS(Q$4,Q$4,JoursNonTravailles))</f>
        <v/>
      </c>
      <c r="R34" s="12">
        <f>IF(R$4="","",NETWORKDAYS(R$4,R$4,JoursNonTravailles))</f>
        <v/>
      </c>
      <c r="S34" s="12">
        <f>IF(S$4="","",NETWORKDAYS(S$4,S$4,JoursNonTravailles))</f>
        <v/>
      </c>
      <c r="T34" s="12">
        <f>IF(T$4="","",NETWORKDAYS(T$4,T$4,JoursNonTravailles))</f>
        <v/>
      </c>
      <c r="U34" s="12">
        <f>IF(U$4="","",NETWORKDAYS(U$4,U$4,JoursNonTravailles))</f>
        <v/>
      </c>
      <c r="V34" s="12">
        <f>IF(V$4="","",NETWORKDAYS(V$4,V$4,JoursNonTravailles))</f>
        <v/>
      </c>
      <c r="W34" s="12">
        <f>IF(W$4="","",NETWORKDAYS(W$4,W$4,JoursNonTravailles))</f>
        <v/>
      </c>
      <c r="X34" s="12">
        <f>IF(X$4="","",NETWORKDAYS(X$4,X$4,JoursNonTravailles))</f>
        <v/>
      </c>
      <c r="Y34" s="12">
        <f>IF(Y$4="","",NETWORKDAYS(Y$4,Y$4,JoursNonTravailles))</f>
        <v/>
      </c>
      <c r="Z34" s="12">
        <f>IF(Z$4="","",NETWORKDAYS(Z$4,Z$4,JoursNonTravailles))</f>
        <v/>
      </c>
    </row>
    <row r="36" ht="19" customHeight="1">
      <c r="A36" s="18" t="inlineStr">
        <is>
          <t>Points à traiter pendant la période</t>
        </is>
      </c>
    </row>
    <row r="37">
      <c r="A37" s="19" t="inlineStr">
        <is>
          <t>Date</t>
        </is>
      </c>
      <c r="B37" s="20" t="inlineStr">
        <is>
          <t>Objet (livraison, DT-DICT, contrôle, accès, sécurité)</t>
        </is>
      </c>
      <c r="D37" s="19" t="inlineStr">
        <is>
          <t>Responsable</t>
        </is>
      </c>
      <c r="E37" s="19" t="inlineStr">
        <is>
          <t>Fait</t>
        </is>
      </c>
    </row>
    <row r="38">
      <c r="A38" s="21" t="n">
        <v>46188</v>
      </c>
      <c r="B38" s="3" t="inlineStr">
        <is>
          <t>Livraison de la pompe à chaleur — accès cour à dégager</t>
        </is>
      </c>
      <c r="D38" s="3" t="inlineStr">
        <is>
          <t>THERMIC OUEST</t>
        </is>
      </c>
      <c r="E38" s="22" t="inlineStr"/>
    </row>
    <row r="39">
      <c r="A39" s="21" t="n">
        <v>46189</v>
      </c>
      <c r="B39" s="3" t="inlineStr">
        <is>
          <t>Constat contradictoire des reprises de bandes</t>
        </is>
      </c>
      <c r="D39" s="3" t="inlineStr">
        <is>
          <t>Maître d'œuvre</t>
        </is>
      </c>
      <c r="E39" s="22" t="inlineStr"/>
    </row>
    <row r="40">
      <c r="A40" s="21" t="n">
        <v>46190</v>
      </c>
      <c r="B40" s="3" t="inlineStr">
        <is>
          <t>Renouvellement de la DICT (validité dépassée)</t>
        </is>
      </c>
      <c r="D40" s="3" t="inlineStr">
        <is>
          <t>SARL DUVAL TP</t>
        </is>
      </c>
      <c r="E40" s="22" t="inlineStr"/>
    </row>
    <row r="41">
      <c r="A41" s="21" t="n">
        <v>46191</v>
      </c>
      <c r="B41" s="3" t="inlineStr">
        <is>
          <t>Coactivité carreleur / électricien au RDC : arbitrer les zones</t>
        </is>
      </c>
      <c r="D41" s="3" t="inlineStr">
        <is>
          <t>Conducteur de travaux</t>
        </is>
      </c>
      <c r="E41" s="22" t="inlineStr"/>
    </row>
    <row r="42">
      <c r="A42" s="21" t="n">
        <v>46192</v>
      </c>
      <c r="B42" s="3" t="inlineStr">
        <is>
          <t>Commande de la benne pour la semaine 26</t>
        </is>
      </c>
      <c r="D42" s="3" t="inlineStr">
        <is>
          <t>SARL DUVAL TP</t>
        </is>
      </c>
      <c r="E42" s="22" t="inlineStr"/>
    </row>
    <row r="43">
      <c r="A43" s="21" t="n"/>
      <c r="B43" s="3" t="n"/>
      <c r="D43" s="3" t="n"/>
      <c r="E43" s="22" t="n"/>
    </row>
    <row r="44">
      <c r="A44" s="21" t="n"/>
      <c r="B44" s="3" t="n"/>
      <c r="D44" s="3" t="n"/>
      <c r="E44" s="22" t="n"/>
    </row>
    <row r="45">
      <c r="A45" s="21" t="n"/>
      <c r="B45" s="3" t="n"/>
      <c r="D45" s="3" t="n"/>
      <c r="E45" s="22" t="n"/>
    </row>
  </sheetData>
  <mergeCells count="14">
    <mergeCell ref="B39:C39"/>
    <mergeCell ref="A34:E34"/>
    <mergeCell ref="B38:C38"/>
    <mergeCell ref="B44:C44"/>
    <mergeCell ref="B37:C37"/>
    <mergeCell ref="A33:E33"/>
    <mergeCell ref="B42:C42"/>
    <mergeCell ref="B43:C43"/>
    <mergeCell ref="B45:C45"/>
    <mergeCell ref="A32:E32"/>
    <mergeCell ref="A36:E36"/>
    <mergeCell ref="B40:C40"/>
    <mergeCell ref="B41:C41"/>
    <mergeCell ref="D2:S3"/>
  </mergeCells>
  <conditionalFormatting sqref="F7:Z31">
    <cfRule type="expression" priority="1" dxfId="0" stopIfTrue="1">
      <formula>AND(ISNUMBER(F7),F7&gt;0)</formula>
    </cfRule>
    <cfRule type="expression" priority="2" dxfId="1" stopIfTrue="1">
      <formula>F$4=$C$4</formula>
    </cfRule>
    <cfRule type="expression" priority="3" dxfId="2" stopIfTrue="0">
      <formula>AND(F$4&lt;&gt;"",NETWORKDAYS(F$4,F$4,JoursNonTravailles)=0)</formula>
    </cfRule>
  </conditionalFormatting>
  <conditionalFormatting sqref="F32:Z32">
    <cfRule type="expression" priority="4" dxfId="3" stopIfTrue="0">
      <formula>AND(ISNUMBER(F32),F32&gt;$C$5)</formula>
    </cfRule>
  </conditionalFormatting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C8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4" customWidth="1" min="2" max="2"/>
    <col width="40" customWidth="1" min="3" max="3"/>
  </cols>
  <sheetData>
    <row r="1">
      <c r="B1" s="1" t="inlineStr">
        <is>
          <t>JOURS NON TRAVAILLÉS</t>
        </is>
      </c>
    </row>
    <row r="2">
      <c r="B2" s="4" t="inlineStr">
        <is>
          <t>Les dates listées ici apparaissent en gris dans la grille et sortent du décompte des jours ouvrés. Jours fériés 2026 et 2027 déjà saisis ; ajoutez la fermeture d'été, les ponts et les journées d'intempéries.</t>
        </is>
      </c>
    </row>
    <row r="3"/>
    <row r="4"/>
    <row r="6">
      <c r="B6" s="20" t="inlineStr">
        <is>
          <t>Date</t>
        </is>
      </c>
      <c r="C6" s="20" t="inlineStr">
        <is>
          <t>Motif</t>
        </is>
      </c>
    </row>
    <row r="7">
      <c r="B7" s="21" t="n">
        <v>46023</v>
      </c>
      <c r="C7" s="3" t="inlineStr">
        <is>
          <t>Férié - Jour de l'An</t>
        </is>
      </c>
    </row>
    <row r="8">
      <c r="B8" s="21" t="n">
        <v>46118</v>
      </c>
      <c r="C8" s="3" t="inlineStr">
        <is>
          <t>Férié - Lundi de Pâques</t>
        </is>
      </c>
    </row>
    <row r="9">
      <c r="B9" s="21" t="n">
        <v>46143</v>
      </c>
      <c r="C9" s="3" t="inlineStr">
        <is>
          <t>Férié - Fête du Travail</t>
        </is>
      </c>
    </row>
    <row r="10">
      <c r="B10" s="21" t="n">
        <v>46150</v>
      </c>
      <c r="C10" s="3" t="inlineStr">
        <is>
          <t>Férié - Victoire 1945</t>
        </is>
      </c>
    </row>
    <row r="11">
      <c r="B11" s="21" t="n">
        <v>46156</v>
      </c>
      <c r="C11" s="3" t="inlineStr">
        <is>
          <t>Férié - Ascension</t>
        </is>
      </c>
    </row>
    <row r="12">
      <c r="B12" s="21" t="n">
        <v>46167</v>
      </c>
      <c r="C12" s="3" t="inlineStr">
        <is>
          <t>Férié - Lundi de Pentecôte</t>
        </is>
      </c>
    </row>
    <row r="13">
      <c r="B13" s="21" t="n">
        <v>46217</v>
      </c>
      <c r="C13" s="3" t="inlineStr">
        <is>
          <t>Férié - Fête nationale</t>
        </is>
      </c>
    </row>
    <row r="14">
      <c r="B14" s="21" t="n">
        <v>46337</v>
      </c>
      <c r="C14" s="3" t="inlineStr">
        <is>
          <t>Férié - Armistice 1918</t>
        </is>
      </c>
    </row>
    <row r="15">
      <c r="B15" s="21" t="n">
        <v>46381</v>
      </c>
      <c r="C15" s="3" t="inlineStr">
        <is>
          <t>Férié - Noël</t>
        </is>
      </c>
    </row>
    <row r="16">
      <c r="B16" s="21" t="n">
        <v>46388</v>
      </c>
      <c r="C16" s="3" t="inlineStr">
        <is>
          <t>Férié - Jour de l'An</t>
        </is>
      </c>
    </row>
    <row r="17">
      <c r="B17" s="21" t="n">
        <v>46475</v>
      </c>
      <c r="C17" s="3" t="inlineStr">
        <is>
          <t>Férié - Lundi de Pâques</t>
        </is>
      </c>
    </row>
    <row r="18">
      <c r="B18" s="21" t="n">
        <v>46513</v>
      </c>
      <c r="C18" s="3" t="inlineStr">
        <is>
          <t>Férié - Ascension</t>
        </is>
      </c>
    </row>
    <row r="19">
      <c r="B19" s="21" t="n">
        <v>46524</v>
      </c>
      <c r="C19" s="3" t="inlineStr">
        <is>
          <t>Férié - Lundi de Pentecôte</t>
        </is>
      </c>
    </row>
    <row r="20">
      <c r="B20" s="21" t="n">
        <v>46582</v>
      </c>
      <c r="C20" s="3" t="inlineStr">
        <is>
          <t>Férié - Fête nationale</t>
        </is>
      </c>
    </row>
    <row r="21">
      <c r="B21" s="21" t="n">
        <v>46692</v>
      </c>
      <c r="C21" s="3" t="inlineStr">
        <is>
          <t>Férié - Toussaint</t>
        </is>
      </c>
    </row>
    <row r="22">
      <c r="B22" s="21" t="n">
        <v>46702</v>
      </c>
      <c r="C22" s="3" t="inlineStr">
        <is>
          <t>Férié - Armistice 1918</t>
        </is>
      </c>
    </row>
    <row r="23">
      <c r="B23" s="21" t="n"/>
      <c r="C23" s="3" t="n"/>
    </row>
    <row r="24">
      <c r="B24" s="21" t="n"/>
      <c r="C24" s="3" t="n"/>
    </row>
    <row r="25">
      <c r="B25" s="21" t="n"/>
      <c r="C25" s="3" t="n"/>
    </row>
    <row r="26">
      <c r="B26" s="21" t="n"/>
      <c r="C26" s="3" t="n"/>
    </row>
    <row r="27">
      <c r="B27" s="21" t="n"/>
      <c r="C27" s="3" t="n"/>
    </row>
    <row r="28">
      <c r="B28" s="21" t="n"/>
      <c r="C28" s="3" t="n"/>
    </row>
    <row r="29">
      <c r="B29" s="21" t="n"/>
      <c r="C29" s="3" t="n"/>
    </row>
    <row r="30">
      <c r="B30" s="21" t="n"/>
      <c r="C30" s="3" t="n"/>
    </row>
    <row r="31">
      <c r="B31" s="21" t="n"/>
      <c r="C31" s="3" t="n"/>
    </row>
    <row r="32">
      <c r="B32" s="21" t="n"/>
      <c r="C32" s="3" t="n"/>
    </row>
    <row r="33">
      <c r="B33" s="21" t="n"/>
      <c r="C33" s="3" t="n"/>
    </row>
    <row r="34">
      <c r="B34" s="21" t="n"/>
      <c r="C34" s="3" t="n"/>
    </row>
    <row r="35">
      <c r="B35" s="21" t="n"/>
      <c r="C35" s="3" t="n"/>
    </row>
    <row r="36">
      <c r="B36" s="21" t="n"/>
      <c r="C36" s="3" t="n"/>
    </row>
    <row r="37">
      <c r="B37" s="21" t="n"/>
      <c r="C37" s="3" t="n"/>
    </row>
    <row r="38">
      <c r="B38" s="21" t="n"/>
      <c r="C38" s="3" t="n"/>
    </row>
    <row r="39">
      <c r="B39" s="21" t="n"/>
      <c r="C39" s="3" t="n"/>
    </row>
    <row r="40">
      <c r="B40" s="21" t="n"/>
      <c r="C40" s="3" t="n"/>
    </row>
    <row r="41">
      <c r="B41" s="21" t="n"/>
      <c r="C41" s="3" t="n"/>
    </row>
    <row r="42">
      <c r="B42" s="21" t="n"/>
      <c r="C42" s="3" t="n"/>
    </row>
    <row r="43">
      <c r="B43" s="21" t="n"/>
      <c r="C43" s="3" t="n"/>
    </row>
    <row r="44">
      <c r="B44" s="21" t="n"/>
      <c r="C44" s="3" t="n"/>
    </row>
    <row r="45">
      <c r="B45" s="21" t="n"/>
      <c r="C45" s="3" t="n"/>
    </row>
    <row r="46">
      <c r="B46" s="21" t="n"/>
      <c r="C46" s="3" t="n"/>
    </row>
    <row r="47">
      <c r="B47" s="21" t="n"/>
      <c r="C47" s="3" t="n"/>
    </row>
    <row r="48">
      <c r="B48" s="21" t="n"/>
      <c r="C48" s="3" t="n"/>
    </row>
    <row r="49">
      <c r="B49" s="21" t="n"/>
      <c r="C49" s="3" t="n"/>
    </row>
    <row r="50">
      <c r="B50" s="21" t="n"/>
      <c r="C50" s="3" t="n"/>
    </row>
    <row r="51">
      <c r="B51" s="21" t="n"/>
      <c r="C51" s="3" t="n"/>
    </row>
    <row r="52">
      <c r="B52" s="21" t="n"/>
      <c r="C52" s="3" t="n"/>
    </row>
    <row r="53">
      <c r="B53" s="21" t="n"/>
      <c r="C53" s="3" t="n"/>
    </row>
    <row r="54">
      <c r="B54" s="21" t="n"/>
      <c r="C54" s="3" t="n"/>
    </row>
    <row r="55">
      <c r="B55" s="21" t="n"/>
      <c r="C55" s="3" t="n"/>
    </row>
    <row r="56">
      <c r="B56" s="21" t="n"/>
      <c r="C56" s="3" t="n"/>
    </row>
    <row r="57">
      <c r="B57" s="21" t="n"/>
      <c r="C57" s="3" t="n"/>
    </row>
    <row r="58">
      <c r="B58" s="21" t="n"/>
      <c r="C58" s="3" t="n"/>
    </row>
    <row r="59">
      <c r="B59" s="21" t="n"/>
      <c r="C59" s="3" t="n"/>
    </row>
    <row r="60">
      <c r="B60" s="21" t="n"/>
      <c r="C60" s="3" t="n"/>
    </row>
    <row r="61">
      <c r="B61" s="21" t="n"/>
      <c r="C61" s="3" t="n"/>
    </row>
    <row r="62">
      <c r="B62" s="21" t="n"/>
      <c r="C62" s="3" t="n"/>
    </row>
    <row r="63">
      <c r="B63" s="21" t="n"/>
      <c r="C63" s="3" t="n"/>
    </row>
    <row r="64">
      <c r="B64" s="21" t="n"/>
      <c r="C64" s="3" t="n"/>
    </row>
    <row r="65">
      <c r="B65" s="21" t="n"/>
      <c r="C65" s="3" t="n"/>
    </row>
    <row r="66">
      <c r="B66" s="21" t="n"/>
      <c r="C66" s="3" t="n"/>
    </row>
    <row r="67">
      <c r="B67" s="21" t="n"/>
      <c r="C67" s="3" t="n"/>
    </row>
    <row r="68">
      <c r="B68" s="21" t="n"/>
      <c r="C68" s="3" t="n"/>
    </row>
    <row r="69">
      <c r="B69" s="21" t="n"/>
      <c r="C69" s="3" t="n"/>
    </row>
    <row r="70">
      <c r="B70" s="21" t="n"/>
      <c r="C70" s="3" t="n"/>
    </row>
    <row r="71">
      <c r="B71" s="21" t="n"/>
      <c r="C71" s="3" t="n"/>
    </row>
    <row r="72">
      <c r="B72" s="21" t="n"/>
      <c r="C72" s="3" t="n"/>
    </row>
    <row r="73">
      <c r="B73" s="21" t="n"/>
      <c r="C73" s="3" t="n"/>
    </row>
    <row r="74">
      <c r="B74" s="21" t="n"/>
      <c r="C74" s="3" t="n"/>
    </row>
    <row r="75">
      <c r="B75" s="21" t="n"/>
      <c r="C75" s="3" t="n"/>
    </row>
    <row r="76">
      <c r="B76" s="21" t="n"/>
      <c r="C76" s="3" t="n"/>
    </row>
    <row r="77">
      <c r="B77" s="21" t="n"/>
      <c r="C77" s="3" t="n"/>
    </row>
    <row r="78">
      <c r="B78" s="21" t="n"/>
      <c r="C78" s="3" t="n"/>
    </row>
    <row r="79">
      <c r="B79" s="21" t="n"/>
      <c r="C79" s="3" t="n"/>
    </row>
    <row r="80">
      <c r="B80" s="21" t="n"/>
      <c r="C80" s="3" t="n"/>
    </row>
    <row r="81">
      <c r="B81" s="21" t="n"/>
      <c r="C81" s="3" t="n"/>
    </row>
    <row r="82">
      <c r="B82" s="21" t="n"/>
      <c r="C82" s="3" t="n"/>
    </row>
    <row r="83">
      <c r="B83" s="21" t="n"/>
      <c r="C83" s="3" t="n"/>
    </row>
    <row r="84">
      <c r="B84" s="21" t="n"/>
      <c r="C84" s="3" t="n"/>
    </row>
    <row r="85">
      <c r="B85" s="21" t="n"/>
      <c r="C85" s="3" t="n"/>
    </row>
    <row r="86">
      <c r="B86" s="21" t="n"/>
      <c r="C86" s="3" t="n"/>
    </row>
  </sheetData>
  <mergeCells count="1">
    <mergeCell ref="B2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2026-08-19T10:44:08Z</dcterms:created>
  <dcterms:modified xsi:type="dcterms:W3CDTF">2026-08-19T10:44:08Z</dcterms:modified>
</cp:coreProperties>
</file>