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pte de résulta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 €"/>
  </numFmts>
  <fonts count="8">
    <font>
      <name val="Calibri"/>
      <family val="2"/>
      <color theme="1"/>
      <sz val="11"/>
      <scheme val="minor"/>
    </font>
    <font>
      <b val="1"/>
      <color rgb="00FFFFFF"/>
      <sz val="14"/>
    </font>
    <font>
      <i val="1"/>
      <color rgb="006B7280"/>
      <sz val="9.5"/>
    </font>
    <font>
      <b val="1"/>
      <color rgb="00FFFFFF"/>
    </font>
    <font>
      <b val="1"/>
      <color rgb="007C3AED"/>
      <sz val="10"/>
    </font>
    <font>
      <b val="1"/>
      <color rgb="007C3AED"/>
    </font>
    <font>
      <b val="1"/>
      <color rgb="007C3AED"/>
      <sz val="11"/>
    </font>
    <font>
      <i val="1"/>
      <color rgb="006B7280"/>
      <sz val="8"/>
    </font>
  </fonts>
  <fills count="4">
    <fill>
      <patternFill/>
    </fill>
    <fill>
      <patternFill patternType="gray125"/>
    </fill>
    <fill>
      <patternFill patternType="solid">
        <fgColor rgb="007C3AED"/>
      </patternFill>
    </fill>
    <fill>
      <patternFill patternType="solid">
        <fgColor rgb="00F1EBFD"/>
      </patternFill>
    </fill>
  </fills>
  <borders count="3">
    <border>
      <left/>
      <right/>
      <top/>
      <bottom/>
      <diagonal/>
    </border>
    <border>
      <top style="thin">
        <color rgb="00D9E1EC"/>
      </top>
    </border>
    <border>
      <top style="medium">
        <color rgb="001F3A5F"/>
      </top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2" borderId="0" applyAlignment="1" pivotButton="0" quotePrefix="0" xfId="0">
      <alignment horizontal="left"/>
    </xf>
    <xf numFmtId="0" fontId="0" fillId="2" borderId="0" pivotButton="0" quotePrefix="0" xfId="0"/>
    <xf numFmtId="0" fontId="2" fillId="0" borderId="0" applyAlignment="1" pivotButton="0" quotePrefix="0" xfId="0">
      <alignment horizontal="left"/>
    </xf>
    <xf numFmtId="0" fontId="3" fillId="2" borderId="0" applyAlignment="1" pivotButton="0" quotePrefix="0" xfId="0">
      <alignment horizontal="left"/>
    </xf>
    <xf numFmtId="0" fontId="3" fillId="2" borderId="0" applyAlignment="1" pivotButton="0" quotePrefix="0" xfId="0">
      <alignment horizontal="right"/>
    </xf>
    <xf numFmtId="0" fontId="4" fillId="3" borderId="0" pivotButton="0" quotePrefix="0" xfId="0"/>
    <xf numFmtId="0" fontId="0" fillId="3" borderId="0" pivotButton="0" quotePrefix="0" xfId="0"/>
    <xf numFmtId="164" fontId="0" fillId="0" borderId="0" applyAlignment="1" pivotButton="0" quotePrefix="0" xfId="0">
      <alignment horizontal="right"/>
    </xf>
    <xf numFmtId="0" fontId="5" fillId="0" borderId="1" pivotButton="0" quotePrefix="0" xfId="0"/>
    <xf numFmtId="164" fontId="5" fillId="0" borderId="1" applyAlignment="1" pivotButton="0" quotePrefix="0" xfId="0">
      <alignment horizontal="right"/>
    </xf>
    <xf numFmtId="0" fontId="4" fillId="0" borderId="1" pivotButton="0" quotePrefix="0" xfId="0"/>
    <xf numFmtId="164" fontId="4" fillId="0" borderId="1" applyAlignment="1" pivotButton="0" quotePrefix="0" xfId="0">
      <alignment horizontal="right"/>
    </xf>
    <xf numFmtId="0" fontId="6" fillId="0" borderId="2" pivotButton="0" quotePrefix="0" xfId="0"/>
    <xf numFmtId="164" fontId="6" fillId="0" borderId="2" applyAlignment="1" pivotButton="0" quotePrefix="0" xfId="0">
      <alignment horizontal="right"/>
    </xf>
    <xf numFmtId="0" fontId="7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0"/>
  <sheetViews>
    <sheetView showGridLines="0" workbookViewId="0">
      <selection activeCell="A1" sqref="A1"/>
    </sheetView>
  </sheetViews>
  <sheetFormatPr baseColWidth="8" defaultRowHeight="15"/>
  <cols>
    <col width="46" customWidth="1" min="1" max="1"/>
    <col width="16" customWidth="1" min="2" max="2"/>
  </cols>
  <sheetData>
    <row r="1" ht="26" customHeight="1">
      <c r="A1" s="1" t="inlineStr">
        <is>
          <t>Compte de résultat détaillé</t>
        </is>
      </c>
      <c r="B1" s="2" t="n"/>
    </row>
    <row r="2">
      <c r="A2" s="3" t="inlineStr">
        <is>
          <t>Entreprise : [votre société] — Exercice clos le 31/12/2025</t>
        </is>
      </c>
    </row>
    <row r="4">
      <c r="A4" s="4" t="inlineStr">
        <is>
          <t>Poste</t>
        </is>
      </c>
      <c r="B4" s="5" t="inlineStr">
        <is>
          <t>Exercice 2025</t>
        </is>
      </c>
    </row>
    <row r="5">
      <c r="A5" s="6" t="inlineStr">
        <is>
          <t>Produits d’exploitation</t>
        </is>
      </c>
      <c r="B5" s="7" t="n"/>
    </row>
    <row r="6">
      <c r="A6" t="inlineStr">
        <is>
          <t>Ventes de marchandises</t>
        </is>
      </c>
      <c r="B6" s="8" t="n">
        <v>90000</v>
      </c>
    </row>
    <row r="7">
      <c r="A7" t="inlineStr">
        <is>
          <t>Production vendue (services)</t>
        </is>
      </c>
      <c r="B7" s="8" t="n">
        <v>165000</v>
      </c>
    </row>
    <row r="8">
      <c r="A8" t="inlineStr">
        <is>
          <t>Production stockée</t>
        </is>
      </c>
      <c r="B8" s="8" t="n">
        <v>0</v>
      </c>
    </row>
    <row r="9">
      <c r="A9" t="inlineStr">
        <is>
          <t>Subventions d’exploitation</t>
        </is>
      </c>
      <c r="B9" s="8" t="n">
        <v>5000</v>
      </c>
    </row>
    <row r="10">
      <c r="A10" t="inlineStr">
        <is>
          <t>Autres produits</t>
        </is>
      </c>
      <c r="B10" s="8" t="n">
        <v>3000</v>
      </c>
    </row>
    <row r="11">
      <c r="A11" s="9" t="inlineStr">
        <is>
          <t>Total des produits d’exploitation</t>
        </is>
      </c>
      <c r="B11" s="10">
        <f>SUM(B6:B10)</f>
        <v/>
      </c>
    </row>
    <row r="12">
      <c r="A12" s="6" t="inlineStr">
        <is>
          <t>Charges d’exploitation</t>
        </is>
      </c>
      <c r="B12" s="7" t="n"/>
    </row>
    <row r="13">
      <c r="A13" t="inlineStr">
        <is>
          <t>Achats de marchandises</t>
        </is>
      </c>
      <c r="B13" s="8" t="n">
        <v>52000</v>
      </c>
    </row>
    <row r="14">
      <c r="A14" t="inlineStr">
        <is>
          <t>Variation de stock</t>
        </is>
      </c>
      <c r="B14" s="8" t="n">
        <v>0</v>
      </c>
    </row>
    <row r="15">
      <c r="A15" t="inlineStr">
        <is>
          <t>Autres achats et charges externes</t>
        </is>
      </c>
      <c r="B15" s="8" t="n">
        <v>41000</v>
      </c>
    </row>
    <row r="16">
      <c r="A16" t="inlineStr">
        <is>
          <t>Impôts et taxes</t>
        </is>
      </c>
      <c r="B16" s="8" t="n">
        <v>6000</v>
      </c>
    </row>
    <row r="17">
      <c r="A17" t="inlineStr">
        <is>
          <t>Salaires et traitements</t>
        </is>
      </c>
      <c r="B17" s="8" t="n">
        <v>82000</v>
      </c>
    </row>
    <row r="18">
      <c r="A18" t="inlineStr">
        <is>
          <t>Charges sociales</t>
        </is>
      </c>
      <c r="B18" s="8" t="n">
        <v>34000</v>
      </c>
    </row>
    <row r="19">
      <c r="A19" t="inlineStr">
        <is>
          <t>Dotations aux amortissements et provisions</t>
        </is>
      </c>
      <c r="B19" s="8" t="n">
        <v>9000</v>
      </c>
    </row>
    <row r="20">
      <c r="A20" t="inlineStr">
        <is>
          <t>Autres charges</t>
        </is>
      </c>
      <c r="B20" s="8" t="n">
        <v>3000</v>
      </c>
    </row>
    <row r="21">
      <c r="A21" s="9" t="inlineStr">
        <is>
          <t>Total des charges d’exploitation</t>
        </is>
      </c>
      <c r="B21" s="10">
        <f>SUM(B13:B20)</f>
        <v/>
      </c>
    </row>
    <row r="22">
      <c r="A22" s="11" t="inlineStr">
        <is>
          <t>Résultat d’exploitation</t>
        </is>
      </c>
      <c r="B22" s="12">
        <f>+B11-B21</f>
        <v/>
      </c>
    </row>
    <row r="24">
      <c r="A24" s="6" t="inlineStr">
        <is>
          <t>Produits et charges financiers</t>
        </is>
      </c>
      <c r="B24" s="7" t="n"/>
    </row>
    <row r="25">
      <c r="A25" t="inlineStr">
        <is>
          <t>Produits financiers</t>
        </is>
      </c>
      <c r="B25" s="8" t="n">
        <v>800</v>
      </c>
    </row>
    <row r="26">
      <c r="A26" t="inlineStr">
        <is>
          <t>Charges financières</t>
        </is>
      </c>
      <c r="B26" s="8" t="n">
        <v>3200</v>
      </c>
    </row>
    <row r="27">
      <c r="A27" s="11" t="inlineStr">
        <is>
          <t>Résultat financier</t>
        </is>
      </c>
      <c r="B27" s="12">
        <f>+B25-B26</f>
        <v/>
      </c>
    </row>
    <row r="28">
      <c r="A28" s="11" t="inlineStr">
        <is>
          <t>Résultat courant avant impôts</t>
        </is>
      </c>
      <c r="B28" s="12">
        <f>+B22+B27</f>
        <v/>
      </c>
    </row>
    <row r="30">
      <c r="A30" s="6" t="inlineStr">
        <is>
          <t>Produits et charges exceptionnels</t>
        </is>
      </c>
      <c r="B30" s="7" t="n"/>
    </row>
    <row r="31">
      <c r="A31" t="inlineStr">
        <is>
          <t>Produits exceptionnels</t>
        </is>
      </c>
      <c r="B31" s="8" t="n">
        <v>0</v>
      </c>
    </row>
    <row r="32">
      <c r="A32" t="inlineStr">
        <is>
          <t>Charges exceptionnelles</t>
        </is>
      </c>
      <c r="B32" s="8" t="n">
        <v>1500</v>
      </c>
    </row>
    <row r="33">
      <c r="A33" s="11" t="inlineStr">
        <is>
          <t>Résultat exceptionnel</t>
        </is>
      </c>
      <c r="B33" s="12">
        <f>+B31-B32</f>
        <v/>
      </c>
    </row>
    <row r="35">
      <c r="A35" s="6" t="inlineStr">
        <is>
          <t>Participation et impôt</t>
        </is>
      </c>
      <c r="B35" s="7" t="n"/>
    </row>
    <row r="36">
      <c r="A36" t="inlineStr">
        <is>
          <t>Participation des salariés</t>
        </is>
      </c>
      <c r="B36" s="8" t="n">
        <v>0</v>
      </c>
    </row>
    <row r="37">
      <c r="A37" t="inlineStr">
        <is>
          <t>Impôt sur les bénéfices</t>
        </is>
      </c>
      <c r="B37" s="8" t="n">
        <v>6900</v>
      </c>
    </row>
    <row r="38">
      <c r="A38" s="13" t="inlineStr">
        <is>
          <t>RÉSULTAT NET (bénéfice ou perte)</t>
        </is>
      </c>
      <c r="B38" s="14">
        <f>+B28+B33-B36-B37</f>
        <v/>
      </c>
    </row>
    <row r="40">
      <c r="A40" s="15" t="inlineStr">
        <is>
          <t>Modèle — remplacez les chiffres d’exemple par les vôtres ; les totaux se recalculent.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2026-07-13T20:23:00Z</dcterms:created>
  <dcterms:modified xmlns:dcterms="http://purl.org/dc/terms/" xmlns:xsi="http://www.w3.org/2001/XMLSchema-instance" xsi:type="dcterms:W3CDTF">2026-07-13T20:23:00Z</dcterms:modified>
</cp:coreProperties>
</file>