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5">
    <fill>
      <patternFill/>
    </fill>
    <fill>
      <patternFill patternType="gray125"/>
    </fill>
    <fill>
      <patternFill patternType="solid">
        <fgColor rgb="00222A35"/>
      </patternFill>
    </fill>
    <fill>
      <patternFill patternType="solid">
        <fgColor rgb="00F1EBFD"/>
      </patternFill>
    </fill>
    <fill>
      <patternFill patternType="solid">
        <fgColor rgb="00F5F7FA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4" fillId="0" borderId="1" pivotButton="0" quotePrefix="0" xfId="0"/>
    <xf numFmtId="164" fontId="4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</cols>
  <sheetData>
    <row r="1">
      <c r="A1" s="1" t="inlineStr">
        <is>
          <t>Compte de résultat comparatif</t>
        </is>
      </c>
    </row>
    <row r="2">
      <c r="A2" s="2" t="inlineStr">
        <is>
          <t>Comparaison N / N-1 — [votre société]</t>
        </is>
      </c>
    </row>
    <row r="4">
      <c r="A4" s="3" t="inlineStr">
        <is>
          <t>Poste</t>
        </is>
      </c>
      <c r="B4" s="4" t="inlineStr">
        <is>
          <t>2025</t>
        </is>
      </c>
      <c r="C4" s="4" t="inlineStr">
        <is>
          <t>2024</t>
        </is>
      </c>
    </row>
    <row r="5">
      <c r="A5" s="5" t="inlineStr">
        <is>
          <t>Produits d’exploitation</t>
        </is>
      </c>
      <c r="B5" s="6" t="n"/>
      <c r="C5" s="6" t="n"/>
    </row>
    <row r="6">
      <c r="A6" t="inlineStr">
        <is>
          <t>Chiffre d’affaires</t>
        </is>
      </c>
      <c r="B6" s="7" t="n">
        <v>240000</v>
      </c>
      <c r="C6" s="7" t="n">
        <v>215000</v>
      </c>
    </row>
    <row r="7">
      <c r="A7" s="8" t="inlineStr">
        <is>
          <t>Autres produits</t>
        </is>
      </c>
      <c r="B7" s="9" t="n">
        <v>3000</v>
      </c>
      <c r="C7" s="9" t="n">
        <v>2500</v>
      </c>
    </row>
    <row r="8">
      <c r="A8" s="10" t="inlineStr">
        <is>
          <t>Total des produits</t>
        </is>
      </c>
      <c r="B8" s="11">
        <f>SUM(B6:B7)</f>
        <v/>
      </c>
      <c r="C8" s="11">
        <f>SUM(C6:C7)</f>
        <v/>
      </c>
    </row>
    <row r="9">
      <c r="A9" s="5" t="inlineStr">
        <is>
          <t>Charges d’exploitation</t>
        </is>
      </c>
      <c r="B9" s="6" t="n"/>
      <c r="C9" s="6" t="n"/>
    </row>
    <row r="10">
      <c r="A10" t="inlineStr">
        <is>
          <t>Achats et charges externes</t>
        </is>
      </c>
      <c r="B10" s="7" t="n">
        <v>78000</v>
      </c>
      <c r="C10" s="7" t="n">
        <v>72000</v>
      </c>
    </row>
    <row r="11">
      <c r="A11" s="8" t="inlineStr">
        <is>
          <t>Charges de personnel</t>
        </is>
      </c>
      <c r="B11" s="9" t="n">
        <v>110000</v>
      </c>
      <c r="C11" s="9" t="n">
        <v>98000</v>
      </c>
    </row>
    <row r="12">
      <c r="A12" t="inlineStr">
        <is>
          <t>Impôts et taxes</t>
        </is>
      </c>
      <c r="B12" s="7" t="n">
        <v>6000</v>
      </c>
      <c r="C12" s="7" t="n">
        <v>5500</v>
      </c>
    </row>
    <row r="13">
      <c r="A13" s="8" t="inlineStr">
        <is>
          <t>Dotations aux amortissements</t>
        </is>
      </c>
      <c r="B13" s="9" t="n">
        <v>9000</v>
      </c>
      <c r="C13" s="9" t="n">
        <v>9000</v>
      </c>
    </row>
    <row r="14">
      <c r="A14" t="inlineStr">
        <is>
          <t>Autres charges</t>
        </is>
      </c>
      <c r="B14" s="7" t="n">
        <v>4000</v>
      </c>
      <c r="C14" s="7" t="n">
        <v>3500</v>
      </c>
    </row>
    <row r="15">
      <c r="A15" s="10" t="inlineStr">
        <is>
          <t>Total des charges</t>
        </is>
      </c>
      <c r="B15" s="11">
        <f>SUM(B10:B14)</f>
        <v/>
      </c>
      <c r="C15" s="11">
        <f>SUM(C10:C14)</f>
        <v/>
      </c>
    </row>
    <row r="16">
      <c r="A16" s="12" t="inlineStr">
        <is>
          <t>Résultat d’exploitation</t>
        </is>
      </c>
      <c r="B16" s="13">
        <f>+B8-B15</f>
        <v/>
      </c>
      <c r="C16" s="13">
        <f>+C8-C15</f>
        <v/>
      </c>
    </row>
    <row r="18">
      <c r="A18" s="5" t="inlineStr">
        <is>
          <t>Impôt sur les bénéfices</t>
        </is>
      </c>
      <c r="B18" s="6" t="n"/>
      <c r="C18" s="6" t="n"/>
    </row>
    <row r="19">
      <c r="A19" s="8" t="inlineStr">
        <is>
          <t>Impôt sur les sociétés</t>
        </is>
      </c>
      <c r="B19" s="9" t="n">
        <v>8250</v>
      </c>
      <c r="C19" s="9" t="n">
        <v>6900</v>
      </c>
    </row>
    <row r="20">
      <c r="A20" s="14" t="inlineStr">
        <is>
          <t>RÉSULTAT NET</t>
        </is>
      </c>
      <c r="B20" s="15">
        <f>+B16-B19</f>
        <v/>
      </c>
      <c r="C20" s="15">
        <f>+C16-C19</f>
        <v/>
      </c>
    </row>
    <row r="22">
      <c r="A22" s="16" t="inlineStr">
        <is>
          <t>Modèle — remplacez les chiffres d’exemple par les vôtres ; les totaux se recalculent.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